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param" sheetId="1" r:id="rId1"/>
    <sheet name="c1m" sheetId="2" r:id="rId2"/>
    <sheet name="k1z" sheetId="3" r:id="rId3"/>
    <sheet name="k1m" sheetId="4" r:id="rId4"/>
    <sheet name="c1z" sheetId="5" r:id="rId5"/>
    <sheet name="c2m" sheetId="6" r:id="rId6"/>
  </sheets>
  <definedNames>
    <definedName name="_xlnm.Print_Area" localSheetId="1">'c1m'!$A$1:$S$6</definedName>
    <definedName name="_xlnm.Print_Titles" localSheetId="1">('c1m'!$A:$S,'c1m'!$1:$2)</definedName>
    <definedName name="_xlnm.Print_Area" localSheetId="4">'c1z'!$A$1:$S$5</definedName>
    <definedName name="_xlnm.Print_Titles" localSheetId="4">('c1z'!$A:$S,'c1z'!$1:$2)</definedName>
    <definedName name="_xlnm.Print_Area" localSheetId="5">'c2m'!$A$1:$S$7</definedName>
    <definedName name="_xlnm.Print_Titles" localSheetId="5">('c2m'!$A:$S,'c2m'!$1:$2)</definedName>
    <definedName name="_xlnm.Print_Area" localSheetId="3">'k1m'!$A$1:$S$15</definedName>
    <definedName name="_xlnm.Print_Titles" localSheetId="3">('k1m'!$A:$S,'k1m'!$1:$2)</definedName>
    <definedName name="_xlnm.Print_Area" localSheetId="2">'k1z'!$A$1:$S$5</definedName>
    <definedName name="_xlnm.Print_Titles" localSheetId="2">('k1z'!$A:$S,'k1z'!$1:$2)</definedName>
  </definedNames>
  <calcPr fullCalcOnLoad="1"/>
</workbook>
</file>

<file path=xl/sharedStrings.xml><?xml version="1.0" encoding="utf-8"?>
<sst xmlns="http://schemas.openxmlformats.org/spreadsheetml/2006/main" count="319" uniqueCount="185">
  <si>
    <t>Název závodu:</t>
  </si>
  <si>
    <t>MČR žáků družstev ve sjezdu</t>
  </si>
  <si>
    <t>Začátek závodu:</t>
  </si>
  <si>
    <t>Místo závodu:</t>
  </si>
  <si>
    <t>Berounka</t>
  </si>
  <si>
    <t>Konec závodu:</t>
  </si>
  <si>
    <t>Pořadatel:</t>
  </si>
  <si>
    <t>TJ Bohemians Praha</t>
  </si>
  <si>
    <t>Ředitel závodu:</t>
  </si>
  <si>
    <t>Martin Smolka</t>
  </si>
  <si>
    <t>Teplota vody: [°C]</t>
  </si>
  <si>
    <t>Vrchní rozhodčí:</t>
  </si>
  <si>
    <t>Hana Kneblová</t>
  </si>
  <si>
    <t>Teplota vzduchu: [°C]</t>
  </si>
  <si>
    <t>Datum závodu:</t>
  </si>
  <si>
    <t>23.06.19</t>
  </si>
  <si>
    <t>Průtok: [m3]</t>
  </si>
  <si>
    <t>Číslo závodu:</t>
  </si>
  <si>
    <t>80</t>
  </si>
  <si>
    <t>Místo vodočetu:</t>
  </si>
  <si>
    <t>BHZ:</t>
  </si>
  <si>
    <t>Disciplína:</t>
  </si>
  <si>
    <t>sjezd</t>
  </si>
  <si>
    <t>Počet branek:</t>
  </si>
  <si>
    <t>Body1:</t>
  </si>
  <si>
    <t>nic</t>
  </si>
  <si>
    <t>Body2:</t>
  </si>
  <si>
    <t>Výsledky zpracoval:</t>
  </si>
  <si>
    <t>Body3:</t>
  </si>
  <si>
    <t>Telefon:</t>
  </si>
  <si>
    <t>Mail:</t>
  </si>
  <si>
    <t>Startovní časy:</t>
  </si>
  <si>
    <t>ano</t>
  </si>
  <si>
    <t>Počet jízd:</t>
  </si>
  <si>
    <t>Prohlídka-zobrazit:</t>
  </si>
  <si>
    <t>ne</t>
  </si>
  <si>
    <t>Prohlídka-znak:</t>
  </si>
  <si>
    <t>#</t>
  </si>
  <si>
    <t>C1M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</si>
  <si>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</si>
  <si>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</si>
  <si>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</si>
  <si>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</si>
  <si>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</si>
  <si>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</si>
  <si>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</si>
  <si>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</si>
  <si>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</si>
  <si>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</si>
  <si>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1.</t>
  </si>
  <si>
    <t>1/</t>
  </si>
  <si>
    <t>ZS</t>
  </si>
  <si>
    <t>116086
116098
116094</t>
  </si>
  <si>
    <t>STRATIL Filip
GEPRT David
PAPULA Jan</t>
  </si>
  <si>
    <t>2006
2005
2005</t>
  </si>
  <si>
    <t xml:space="preserve">
2
2</t>
  </si>
  <si>
    <t>Litovel A</t>
  </si>
  <si>
    <t>2.</t>
  </si>
  <si>
    <t>2/</t>
  </si>
  <si>
    <t>119045
119189
119180</t>
  </si>
  <si>
    <t>KRATOCHVÍL Lukáš
RETEK Václav
STŘÍLKA Richard</t>
  </si>
  <si>
    <t>2005
2007
2006</t>
  </si>
  <si>
    <t>2
3</t>
  </si>
  <si>
    <t>Olomouc A</t>
  </si>
  <si>
    <t>3.</t>
  </si>
  <si>
    <t>3/</t>
  </si>
  <si>
    <t>119191
119218
119188</t>
  </si>
  <si>
    <t>MALÝ Vojtěch
KUTÍN Filip
RETEK Toman</t>
  </si>
  <si>
    <t>2006
2007
2007</t>
  </si>
  <si>
    <t xml:space="preserve">3
</t>
  </si>
  <si>
    <t>Olomouc B</t>
  </si>
  <si>
    <t xml:space="preserve"> </t>
  </si>
  <si>
    <t>57075
57086
57025</t>
  </si>
  <si>
    <t>ŠŤASTNÝ Matěj
PLÁŠIL Hynek
JIŘÍK Matěj</t>
  </si>
  <si>
    <t>2005
2006
2005</t>
  </si>
  <si>
    <t xml:space="preserve">2
2
</t>
  </si>
  <si>
    <t>Pardub. A</t>
  </si>
  <si>
    <t>DNS</t>
  </si>
  <si>
    <t>K1Z</t>
  </si>
  <si>
    <t>119137
119207
119127</t>
  </si>
  <si>
    <t>JANŮ Veronika
HANSGUTOVÁ Monika
DOLEŽALOVÁ Bára</t>
  </si>
  <si>
    <t>2005
2005
2005</t>
  </si>
  <si>
    <t>2
2
2</t>
  </si>
  <si>
    <t>119206
119208
119198</t>
  </si>
  <si>
    <t>NOVOSADOVÁ Eliška
KOČÍŘOVÁ Valentýna
VRBOVÁ Marie</t>
  </si>
  <si>
    <t>2005
2008
2007</t>
  </si>
  <si>
    <t>ZM</t>
  </si>
  <si>
    <t>119196
119176
119192</t>
  </si>
  <si>
    <t>STLOUKALOVÁ Aneta
KRATOCHVÍLOVÁ Adéla
MALÁ Magdaléna</t>
  </si>
  <si>
    <t>2007
2007
2007</t>
  </si>
  <si>
    <t xml:space="preserve">
3
</t>
  </si>
  <si>
    <t>Olomouc C</t>
  </si>
  <si>
    <t>K1M</t>
  </si>
  <si>
    <t>119076
119197
119005</t>
  </si>
  <si>
    <t>NOVÁK Matyáš
ŠTÝBNAR Vojtěch
RETKOVÁ Anna</t>
  </si>
  <si>
    <t>26001
26002
26008</t>
  </si>
  <si>
    <t>MÍKA Hynek
SLADOVNÍK Jakub
KREMLA Jakub</t>
  </si>
  <si>
    <t>2006
2006
2006</t>
  </si>
  <si>
    <t>2
2
3</t>
  </si>
  <si>
    <t>Soběslav A</t>
  </si>
  <si>
    <t>103001
103017
103030</t>
  </si>
  <si>
    <t>SOBOTKA Adam
DZIADEK Marek
MATĚJÍČKOVÁ Anežka</t>
  </si>
  <si>
    <t>3
3
3</t>
  </si>
  <si>
    <t>KK Brno A</t>
  </si>
  <si>
    <t>4.</t>
  </si>
  <si>
    <t>4/</t>
  </si>
  <si>
    <t>119187
119190
119171</t>
  </si>
  <si>
    <t>POMAJBÍK Filip
SVOBODA Ondřej
JAROŠ Michael</t>
  </si>
  <si>
    <t>5.</t>
  </si>
  <si>
    <t>5/</t>
  </si>
  <si>
    <t>59026
59024
59025</t>
  </si>
  <si>
    <t>SLAVÍK Daniel
NOVOTNÝ Štěpán
PLEŠTIL Šimon</t>
  </si>
  <si>
    <t>2006
2006
2007</t>
  </si>
  <si>
    <t xml:space="preserve">3
3
</t>
  </si>
  <si>
    <t>Semily A</t>
  </si>
  <si>
    <t>6.</t>
  </si>
  <si>
    <t>24056
24004
24037</t>
  </si>
  <si>
    <t>KASPER Jakub
PALOUDA Mikoláš
ŠAFAŘÍK Pavel</t>
  </si>
  <si>
    <t>2007
2007
2008</t>
  </si>
  <si>
    <t>Č.Kruml. A</t>
  </si>
  <si>
    <t>7.</t>
  </si>
  <si>
    <t>39033
39039
39038</t>
  </si>
  <si>
    <t>PANZER Martin
HANZEL Jáchym
GROSSMANN Lukáš</t>
  </si>
  <si>
    <t>2007
2008
2008</t>
  </si>
  <si>
    <t>Loko Plz A</t>
  </si>
  <si>
    <t>8.</t>
  </si>
  <si>
    <t>64026
64040
64039</t>
  </si>
  <si>
    <t>SYROVÝ Filip
KVAPIL Ondřej
VOSMEK Jáchym</t>
  </si>
  <si>
    <t>Vys.Mýto B</t>
  </si>
  <si>
    <t>9.</t>
  </si>
  <si>
    <t>6/</t>
  </si>
  <si>
    <t>1106
1111
1120</t>
  </si>
  <si>
    <t>CARDOSELLI Tomáš
PELIKÁN Václav
MILOTOVÁ Dora</t>
  </si>
  <si>
    <t>2005
2005
2007</t>
  </si>
  <si>
    <t xml:space="preserve">2
3
</t>
  </si>
  <si>
    <t>Boh.Pha A</t>
  </si>
  <si>
    <t>10.</t>
  </si>
  <si>
    <t>119189
119182
119218</t>
  </si>
  <si>
    <t>RETEK Václav
NOVÁK Tobiáš
KUTÍN Filip</t>
  </si>
  <si>
    <t>2007
2008
2007</t>
  </si>
  <si>
    <t>11.</t>
  </si>
  <si>
    <t>7/</t>
  </si>
  <si>
    <t>64055
64056
64036</t>
  </si>
  <si>
    <t>ZEDNÍČKOVÁ Michaela
ZRZAVÝ Jakub
KOTRBA Matěj</t>
  </si>
  <si>
    <t>Vys.Mýto A</t>
  </si>
  <si>
    <t>12.</t>
  </si>
  <si>
    <t>8/</t>
  </si>
  <si>
    <t>57066
57100
57104</t>
  </si>
  <si>
    <t>BAREŠ Vojtěch
ČERNÍK Jan
PAJTINA Tomáš</t>
  </si>
  <si>
    <t>2006
2005
2008</t>
  </si>
  <si>
    <t>13.</t>
  </si>
  <si>
    <t>9/</t>
  </si>
  <si>
    <t>133015
133034
133033</t>
  </si>
  <si>
    <t>TOMEČEK Adam
POLÁŠEK Martin
MINAŘÍK Šimon</t>
  </si>
  <si>
    <t>2008
2005
2007</t>
  </si>
  <si>
    <t>SKVeselí A</t>
  </si>
  <si>
    <t>C1Z</t>
  </si>
  <si>
    <t>119005
119137
119198</t>
  </si>
  <si>
    <t>RETKOVÁ Anna
JANŮ Veronika
VRBOVÁ Marie</t>
  </si>
  <si>
    <t>119127
119196
119208</t>
  </si>
  <si>
    <t>DOLEŽALOVÁ Bára
STLOUKALOVÁ Aneta
KOČÍŘOVÁ Valentýna</t>
  </si>
  <si>
    <t>2005
2007
2008</t>
  </si>
  <si>
    <t xml:space="preserve">2
</t>
  </si>
  <si>
    <t>133029
133032
133065</t>
  </si>
  <si>
    <t>JURÁSKOVÁ Karina
MIŠURCOVÁ Simona
NOVÁKOVÁ Nella</t>
  </si>
  <si>
    <t>2008
2007
2008</t>
  </si>
  <si>
    <t xml:space="preserve">
</t>
  </si>
  <si>
    <t>C2M</t>
  </si>
  <si>
    <t>24056 24066
24042 24037
24059 24098</t>
  </si>
  <si>
    <t>KASPER Jakub 
NOVOTNÝ Petr
VEJNAR Samuel 
ŠAFAŘÍK Pavel
KLEINOVÁ Štěpánka 
ŠAFAŘÍKOVÁ Alena</t>
  </si>
  <si>
    <t xml:space="preserve">2007 
2006 
2005 
2008 
2005 
2006 </t>
  </si>
  <si>
    <t>57075 57062
57075 57066
57100 57025</t>
  </si>
  <si>
    <t>ŠŤASTNÝ Matěj 
ŽĎÁRSKÁ Laura
ŠŤASTNÝ Matěj 
BAREŠ Vojtěch
ČERNÍK Jan 
JIŘÍK Matěj</t>
  </si>
  <si>
    <t xml:space="preserve">2005 
2006 
2005 
2006 
2005 
2005 </t>
  </si>
  <si>
    <t>116086 116084
116098 24004
116094 116113</t>
  </si>
  <si>
    <t>STRATIL Filip 
ČAMEK David
GEPRT David 
PALOUDA Mikoláš
PAPULA Jan 
PROTIVÁNEK Jan</t>
  </si>
  <si>
    <t xml:space="preserve">2006 
2006 
2005 
2007 
2005 
2005 </t>
  </si>
  <si>
    <t>Litovel
Litovel
Č.Kruml. A</t>
  </si>
  <si>
    <t>119197 119171
119180 119190
119207 119206</t>
  </si>
  <si>
    <t>ŠTÝBNAR Vojtěch 
JAROŠ Michael
STŘÍLKA Richard 
SVOBODA Ondřej
HANSGUTOVÁ Monika 
NOVOSADOVÁ Eliška</t>
  </si>
  <si>
    <t xml:space="preserve">2005 
2006 
2006 
2006 
2005 
2005 </t>
  </si>
  <si>
    <t>64026 64056
64040 64039
64055 63063</t>
  </si>
  <si>
    <t>SYROVÝ Filip 
ZRZAVÝ Jakub
KVAPIL Ondřej 
VOSMEK Jáchym
ZEDNÍČKOVÁ Michaela 
BEK Matyáš</t>
  </si>
  <si>
    <t xml:space="preserve">2007 
2005 
2007 
2007 
2005 
2006 </t>
  </si>
  <si>
    <t>Vys.Mýto
Vys.Mýto
Týniště 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</si>
</sst>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:SS"/>
    <numFmt numFmtId="166" formatCode="D/M/YYYY"/>
    <numFmt numFmtId="167" formatCode="MM:SS.00"/>
  </numFmts>
  <fonts count="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Font="1" applyAlignment="1">
      <alignment horizontal="left"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left" wrapText="1"/>
    </xf>
    <xf numFmtId="164" fontId="3" fillId="0" borderId="0" xfId="0" applyFont="1" applyAlignment="1">
      <alignment horizontal="center" wrapText="1"/>
    </xf>
    <xf numFmtId="164" fontId="2" fillId="0" borderId="0" xfId="0" applyFont="1" applyAlignment="1">
      <alignment horizontal="left" wrapText="1"/>
    </xf>
    <xf numFmtId="167" fontId="2" fillId="0" borderId="0" xfId="0" applyNumberFormat="1" applyFont="1" applyAlignment="1">
      <alignment horizontal="center" wrapText="1"/>
    </xf>
    <xf numFmtId="164" fontId="3" fillId="0" borderId="0" xfId="0" applyFont="1" applyAlignment="1">
      <alignment wrapText="1"/>
    </xf>
    <xf numFmtId="164" fontId="1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2" fillId="2" borderId="1" xfId="0" applyFont="1" applyFill="1" applyBorder="1" applyAlignment="1">
      <alignment horizontal="center" wrapText="1"/>
    </xf>
    <xf numFmtId="164" fontId="2" fillId="2" borderId="1" xfId="0" applyFont="1" applyFill="1" applyBorder="1" applyAlignment="1">
      <alignment horizontal="right" wrapText="1"/>
    </xf>
    <xf numFmtId="164" fontId="2" fillId="2" borderId="1" xfId="0" applyFont="1" applyFill="1" applyBorder="1" applyAlignment="1">
      <alignment horizontal="left" wrapText="1"/>
    </xf>
    <xf numFmtId="167" fontId="2" fillId="2" borderId="1" xfId="0" applyNumberFormat="1" applyFont="1" applyFill="1" applyBorder="1" applyAlignment="1">
      <alignment horizontal="center" wrapText="1"/>
    </xf>
    <xf numFmtId="164" fontId="2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right" wrapText="1"/>
    </xf>
    <xf numFmtId="164" fontId="3" fillId="0" borderId="1" xfId="0" applyFont="1" applyBorder="1" applyAlignment="1">
      <alignment horizontal="left" wrapTex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left" wrapText="1"/>
    </xf>
    <xf numFmtId="167" fontId="2" fillId="0" borderId="1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0.421875" style="1" customWidth="1"/>
    <col min="2" max="2" width="25.57421875" style="1" customWidth="1"/>
    <col min="3" max="3" width="20.421875" style="1" customWidth="1"/>
    <col min="4" max="4" width="25.57421875" style="1" customWidth="1"/>
    <col min="5" max="16384" width="11.57421875" style="0" customWidth="1"/>
  </cols>
  <sheetData>
    <row r="1" spans="1:3" ht="12.75">
      <c r="A1" s="2"/>
      <c r="C1" s="2"/>
    </row>
    <row r="2" spans="1:3" ht="12.75">
      <c r="A2" s="2"/>
      <c r="C2" s="2"/>
    </row>
    <row r="3" spans="1:4" ht="12.75">
      <c r="A3" s="2" t="s">
        <v>0</v>
      </c>
      <c r="B3" s="1" t="s">
        <v>1</v>
      </c>
      <c r="C3" s="2" t="s">
        <v>2</v>
      </c>
      <c r="D3" s="3"/>
    </row>
    <row r="4" spans="1:4" ht="12.75">
      <c r="A4" s="2" t="s">
        <v>3</v>
      </c>
      <c r="B4" s="1" t="s">
        <v>4</v>
      </c>
      <c r="C4" s="2" t="s">
        <v>5</v>
      </c>
      <c r="D4" s="3"/>
    </row>
    <row r="5" spans="1:3" ht="12.75">
      <c r="A5" s="2" t="s">
        <v>6</v>
      </c>
      <c r="B5" s="1" t="s">
        <v>7</v>
      </c>
      <c r="C5" s="2"/>
    </row>
    <row r="6" spans="1:3" ht="12.75">
      <c r="A6" s="2" t="s">
        <v>8</v>
      </c>
      <c r="B6" s="4" t="s">
        <v>9</v>
      </c>
      <c r="C6" s="2" t="s">
        <v>10</v>
      </c>
    </row>
    <row r="7" spans="1:3" ht="12.75">
      <c r="A7" s="2" t="s">
        <v>11</v>
      </c>
      <c r="B7" s="1" t="s">
        <v>12</v>
      </c>
      <c r="C7" s="2" t="s">
        <v>13</v>
      </c>
    </row>
    <row r="8" spans="1:3" ht="12.75">
      <c r="A8" s="2" t="s">
        <v>14</v>
      </c>
      <c r="B8" s="1" t="s">
        <v>15</v>
      </c>
      <c r="C8" s="2" t="s">
        <v>16</v>
      </c>
    </row>
    <row r="9" spans="1:3" ht="12.75">
      <c r="A9" s="2" t="s">
        <v>17</v>
      </c>
      <c r="B9" s="1" t="s">
        <v>18</v>
      </c>
      <c r="C9" s="2" t="s">
        <v>19</v>
      </c>
    </row>
    <row r="10" spans="1:3" ht="12.75">
      <c r="A10" s="2" t="s">
        <v>20</v>
      </c>
      <c r="B10" s="1">
        <v>4</v>
      </c>
      <c r="C10" s="2"/>
    </row>
    <row r="11" spans="1:3" ht="12.75">
      <c r="A11" s="2" t="s">
        <v>21</v>
      </c>
      <c r="B11" s="1" t="s">
        <v>22</v>
      </c>
      <c r="C11" s="2" t="s">
        <v>23</v>
      </c>
    </row>
    <row r="12" spans="1:3" ht="12.75">
      <c r="A12" s="2" t="s">
        <v>24</v>
      </c>
      <c r="B12" s="1" t="s">
        <v>25</v>
      </c>
      <c r="C12" s="2"/>
    </row>
    <row r="13" spans="1:3" ht="12.75">
      <c r="A13" s="2" t="s">
        <v>26</v>
      </c>
      <c r="B13" s="1" t="s">
        <v>25</v>
      </c>
      <c r="C13" s="2" t="s">
        <v>27</v>
      </c>
    </row>
    <row r="14" spans="1:3" ht="12.75">
      <c r="A14" s="2" t="s">
        <v>28</v>
      </c>
      <c r="B14" s="1" t="s">
        <v>25</v>
      </c>
      <c r="C14" s="2" t="s">
        <v>29</v>
      </c>
    </row>
    <row r="15" spans="1:3" ht="12.75">
      <c r="A15" s="2"/>
      <c r="C15" s="2" t="s">
        <v>30</v>
      </c>
    </row>
    <row r="16" spans="1:3" ht="12.75">
      <c r="A16" s="2"/>
      <c r="C16" s="2"/>
    </row>
    <row r="17" spans="1:3" ht="12.75">
      <c r="A17" s="2" t="s">
        <v>31</v>
      </c>
      <c r="B17" s="1" t="s">
        <v>32</v>
      </c>
      <c r="C17" s="2"/>
    </row>
    <row r="18" spans="1:3" ht="12.75">
      <c r="A18" s="2" t="s">
        <v>33</v>
      </c>
      <c r="B18" s="1">
        <v>1</v>
      </c>
      <c r="C18" s="2"/>
    </row>
    <row r="19" spans="1:3" ht="12.75">
      <c r="A19" s="2" t="s">
        <v>34</v>
      </c>
      <c r="B19" s="1" t="s">
        <v>35</v>
      </c>
      <c r="C19" s="2"/>
    </row>
    <row r="20" spans="1:3" ht="12.75">
      <c r="A20" s="2" t="s">
        <v>36</v>
      </c>
      <c r="B20" s="1" t="s">
        <v>37</v>
      </c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</sheetData>
  <sheetProtection selectLockedCells="1" selectUnlockedCells="1"/>
  <printOptions/>
  <pageMargins left="0.39375" right="0.39375" top="1.3777777777777778" bottom="0.6590277777777778" header="0.39375" footer="0.39375"/>
  <pageSetup firstPageNumber="1" useFirstPageNumber="1" fitToHeight="0" fitToWidth="1" horizontalDpi="300" verticalDpi="300" orientation="portrait" paperSize="9"/>
  <headerFooter alignWithMargins="0">
    <oddHeader>&amp;C&amp;"Arial,Negreta"&amp;14závod č. 80
MČR žáků družstev ve sjezdu
Berounka</oddHeader>
    <oddFooter>&amp;L&amp;T / &amp;D&amp;C&amp;"Times New Roman,Normal"&amp;12TJ Bohemians Praha&amp;R&amp;8ESKYMO 1.6.16 (c) www.results.cz 2008-2018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26" width="11.57421875" style="11" customWidth="1"/>
    <col min="27" max="16384" width="11.57421875" style="0" customWidth="1"/>
  </cols>
  <sheetData>
    <row r="1" spans="1:19" ht="12.75" customHeight="1">
      <c r="A1" s="12" t="s">
        <v>38</v>
      </c>
      <c r="B1" s="12"/>
      <c r="C1" s="12"/>
      <c r="D1" s="13" t="s">
        <v>39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 t="s">
        <v>15</v>
      </c>
      <c r="Q1" s="14"/>
      <c r="R1" s="14"/>
      <c r="S1" s="15"/>
    </row>
    <row r="2" spans="1:19" ht="16.5" customHeight="1">
      <c r="A2" s="16" t="s">
        <v>40</v>
      </c>
      <c r="B2" s="17" t="s">
        <v>41</v>
      </c>
      <c r="C2" s="18"/>
      <c r="D2" s="16" t="s">
        <v>42</v>
      </c>
      <c r="E2" s="16" t="s">
        <v>43</v>
      </c>
      <c r="F2" s="18" t="s">
        <v>44</v>
      </c>
      <c r="G2" s="16" t="s">
        <v>45</v>
      </c>
      <c r="H2" s="16" t="s">
        <v>46</v>
      </c>
      <c r="I2" s="18" t="s">
        <v>47</v>
      </c>
      <c r="J2" s="16"/>
      <c r="K2" s="16"/>
      <c r="L2" s="19" t="s">
        <v>48</v>
      </c>
      <c r="M2" s="16"/>
      <c r="N2" s="16"/>
      <c r="O2" s="19"/>
      <c r="P2" s="19"/>
      <c r="Q2" s="16"/>
      <c r="R2" s="16"/>
      <c r="S2" s="16"/>
    </row>
    <row r="3" spans="1:19" ht="12.75">
      <c r="A3" s="20" t="s">
        <v>49</v>
      </c>
      <c r="B3" s="21" t="s">
        <v>50</v>
      </c>
      <c r="C3" s="22" t="s">
        <v>51</v>
      </c>
      <c r="D3" s="23">
        <v>1</v>
      </c>
      <c r="E3" s="23" t="s">
        <v>52</v>
      </c>
      <c r="F3" s="24" t="s">
        <v>53</v>
      </c>
      <c r="G3" s="23" t="s">
        <v>54</v>
      </c>
      <c r="H3" s="23" t="s">
        <v>55</v>
      </c>
      <c r="I3" s="24" t="s">
        <v>56</v>
      </c>
      <c r="J3" s="23"/>
      <c r="K3" s="23"/>
      <c r="L3" s="25">
        <v>0.011766319444444444</v>
      </c>
      <c r="M3" s="23"/>
      <c r="N3" s="23"/>
      <c r="O3" s="25"/>
      <c r="P3" s="25"/>
      <c r="Q3" s="23"/>
      <c r="R3" s="23"/>
      <c r="S3" s="23"/>
    </row>
    <row r="4" spans="1:19" ht="12.75">
      <c r="A4" s="20" t="s">
        <v>57</v>
      </c>
      <c r="B4" s="21" t="s">
        <v>58</v>
      </c>
      <c r="C4" s="22" t="s">
        <v>51</v>
      </c>
      <c r="D4" s="23">
        <v>3</v>
      </c>
      <c r="E4" s="23" t="s">
        <v>59</v>
      </c>
      <c r="F4" s="24" t="s">
        <v>60</v>
      </c>
      <c r="G4" s="23" t="s">
        <v>61</v>
      </c>
      <c r="H4" s="23" t="s">
        <v>62</v>
      </c>
      <c r="I4" s="24" t="s">
        <v>63</v>
      </c>
      <c r="J4" s="23"/>
      <c r="K4" s="23"/>
      <c r="L4" s="25">
        <v>0.012031134259259259</v>
      </c>
      <c r="M4" s="23"/>
      <c r="N4" s="23"/>
      <c r="O4" s="25"/>
      <c r="P4" s="25"/>
      <c r="Q4" s="23"/>
      <c r="R4" s="23"/>
      <c r="S4" s="23"/>
    </row>
    <row r="5" spans="1:19" ht="12.75">
      <c r="A5" s="20" t="s">
        <v>64</v>
      </c>
      <c r="B5" s="21" t="s">
        <v>65</v>
      </c>
      <c r="C5" s="22" t="s">
        <v>51</v>
      </c>
      <c r="D5" s="23">
        <v>4</v>
      </c>
      <c r="E5" s="23" t="s">
        <v>66</v>
      </c>
      <c r="F5" s="24" t="s">
        <v>67</v>
      </c>
      <c r="G5" s="23" t="s">
        <v>68</v>
      </c>
      <c r="H5" s="23" t="s">
        <v>69</v>
      </c>
      <c r="I5" s="24" t="s">
        <v>70</v>
      </c>
      <c r="J5" s="23"/>
      <c r="K5" s="23"/>
      <c r="L5" s="25">
        <v>0.013083449074074075</v>
      </c>
      <c r="M5" s="23"/>
      <c r="N5" s="23"/>
      <c r="O5" s="25"/>
      <c r="P5" s="25"/>
      <c r="Q5" s="23"/>
      <c r="R5" s="23"/>
      <c r="S5" s="23"/>
    </row>
    <row r="6" spans="1:19" ht="12.75">
      <c r="A6" s="20" t="s">
        <v>71</v>
      </c>
      <c r="B6" s="21"/>
      <c r="C6" s="22" t="s">
        <v>51</v>
      </c>
      <c r="D6" s="23">
        <v>2</v>
      </c>
      <c r="E6" s="23" t="s">
        <v>72</v>
      </c>
      <c r="F6" s="24" t="s">
        <v>73</v>
      </c>
      <c r="G6" s="23" t="s">
        <v>74</v>
      </c>
      <c r="H6" s="23" t="s">
        <v>75</v>
      </c>
      <c r="I6" s="24" t="s">
        <v>76</v>
      </c>
      <c r="J6" s="23"/>
      <c r="K6" s="23"/>
      <c r="L6" s="25" t="s">
        <v>77</v>
      </c>
      <c r="M6" s="23"/>
      <c r="N6" s="23"/>
      <c r="O6" s="25"/>
      <c r="P6" s="25"/>
      <c r="Q6" s="23"/>
      <c r="R6" s="23"/>
      <c r="S6" s="23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&amp;C&amp;"Arial,Negreta"&amp;14závod č. 80
MČR žáků družstev ve sjezdu
Berounka</oddHeader>
    <oddFooter>&amp;L&amp;T / &amp;D&amp;C&amp;"Times New Roman,Normal"&amp;12TJ Bohemians Praha&amp;R&amp;8ESKYMO 1.6.16 (c) www.results.cz 2008-2018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26" width="11.57421875" style="11" customWidth="1"/>
    <col min="27" max="16384" width="11.57421875" style="0" customWidth="1"/>
  </cols>
  <sheetData>
    <row r="1" spans="1:19" ht="12.75" customHeight="1">
      <c r="A1" s="12" t="s">
        <v>78</v>
      </c>
      <c r="B1" s="12"/>
      <c r="C1" s="12"/>
      <c r="D1" s="13" t="s">
        <v>39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 t="s">
        <v>15</v>
      </c>
      <c r="Q1" s="14"/>
      <c r="R1" s="14"/>
      <c r="S1" s="15"/>
    </row>
    <row r="2" spans="1:19" ht="16.5" customHeight="1">
      <c r="A2" s="16" t="s">
        <v>40</v>
      </c>
      <c r="B2" s="17" t="s">
        <v>41</v>
      </c>
      <c r="C2" s="18"/>
      <c r="D2" s="16" t="s">
        <v>42</v>
      </c>
      <c r="E2" s="16" t="s">
        <v>43</v>
      </c>
      <c r="F2" s="18" t="s">
        <v>44</v>
      </c>
      <c r="G2" s="16" t="s">
        <v>45</v>
      </c>
      <c r="H2" s="16" t="s">
        <v>46</v>
      </c>
      <c r="I2" s="18" t="s">
        <v>47</v>
      </c>
      <c r="J2" s="16"/>
      <c r="K2" s="16"/>
      <c r="L2" s="19" t="s">
        <v>48</v>
      </c>
      <c r="M2" s="16"/>
      <c r="N2" s="16"/>
      <c r="O2" s="19"/>
      <c r="P2" s="19"/>
      <c r="Q2" s="16"/>
      <c r="R2" s="16"/>
      <c r="S2" s="16"/>
    </row>
    <row r="3" spans="1:19" ht="12.75">
      <c r="A3" s="20" t="s">
        <v>49</v>
      </c>
      <c r="B3" s="21" t="s">
        <v>50</v>
      </c>
      <c r="C3" s="22" t="s">
        <v>51</v>
      </c>
      <c r="D3" s="23">
        <v>11</v>
      </c>
      <c r="E3" s="23" t="s">
        <v>79</v>
      </c>
      <c r="F3" s="24" t="s">
        <v>80</v>
      </c>
      <c r="G3" s="23" t="s">
        <v>81</v>
      </c>
      <c r="H3" s="23" t="s">
        <v>82</v>
      </c>
      <c r="I3" s="24" t="s">
        <v>63</v>
      </c>
      <c r="J3" s="23"/>
      <c r="K3" s="23"/>
      <c r="L3" s="25">
        <v>0.010808912037037037</v>
      </c>
      <c r="M3" s="23"/>
      <c r="N3" s="23"/>
      <c r="O3" s="25"/>
      <c r="P3" s="25"/>
      <c r="Q3" s="23"/>
      <c r="R3" s="23"/>
      <c r="S3" s="23"/>
    </row>
    <row r="4" spans="1:19" ht="12.75">
      <c r="A4" s="20" t="s">
        <v>57</v>
      </c>
      <c r="B4" s="21" t="s">
        <v>58</v>
      </c>
      <c r="C4" s="22" t="s">
        <v>51</v>
      </c>
      <c r="D4" s="23">
        <v>12</v>
      </c>
      <c r="E4" s="23" t="s">
        <v>83</v>
      </c>
      <c r="F4" s="24" t="s">
        <v>84</v>
      </c>
      <c r="G4" s="23" t="s">
        <v>85</v>
      </c>
      <c r="H4" s="23" t="s">
        <v>62</v>
      </c>
      <c r="I4" s="24" t="s">
        <v>70</v>
      </c>
      <c r="J4" s="23"/>
      <c r="K4" s="23"/>
      <c r="L4" s="25">
        <v>0.011666087962962963</v>
      </c>
      <c r="M4" s="23"/>
      <c r="N4" s="23"/>
      <c r="O4" s="25"/>
      <c r="P4" s="25"/>
      <c r="Q4" s="23"/>
      <c r="R4" s="23"/>
      <c r="S4" s="23"/>
    </row>
    <row r="5" spans="1:19" ht="12.75">
      <c r="A5" s="20" t="s">
        <v>64</v>
      </c>
      <c r="B5" s="21" t="s">
        <v>50</v>
      </c>
      <c r="C5" s="22" t="s">
        <v>86</v>
      </c>
      <c r="D5" s="23">
        <v>14</v>
      </c>
      <c r="E5" s="23" t="s">
        <v>87</v>
      </c>
      <c r="F5" s="24" t="s">
        <v>88</v>
      </c>
      <c r="G5" s="23" t="s">
        <v>89</v>
      </c>
      <c r="H5" s="23" t="s">
        <v>90</v>
      </c>
      <c r="I5" s="24" t="s">
        <v>91</v>
      </c>
      <c r="J5" s="23"/>
      <c r="K5" s="23"/>
      <c r="L5" s="25">
        <v>0.014100231481481481</v>
      </c>
      <c r="M5" s="23"/>
      <c r="N5" s="23"/>
      <c r="O5" s="25"/>
      <c r="P5" s="25"/>
      <c r="Q5" s="23"/>
      <c r="R5" s="23"/>
      <c r="S5" s="23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&amp;C&amp;"Arial,Negreta"&amp;14závod č. 80
MČR žáků družstev ve sjezdu
Berounka</oddHeader>
    <oddFooter>&amp;L&amp;T / &amp;D&amp;C&amp;"Times New Roman,Normal"&amp;12TJ Bohemians Praha&amp;R&amp;8ESKYMO 1.6.16 (c) www.results.cz 2008-2018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26" width="11.57421875" style="11" customWidth="1"/>
    <col min="27" max="16384" width="11.57421875" style="0" customWidth="1"/>
  </cols>
  <sheetData>
    <row r="1" spans="1:19" ht="12.75" customHeight="1">
      <c r="A1" s="12" t="s">
        <v>92</v>
      </c>
      <c r="B1" s="12"/>
      <c r="C1" s="12"/>
      <c r="D1" s="13" t="s">
        <v>39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 t="s">
        <v>15</v>
      </c>
      <c r="Q1" s="14"/>
      <c r="R1" s="14"/>
      <c r="S1" s="15"/>
    </row>
    <row r="2" spans="1:19" ht="16.5" customHeight="1">
      <c r="A2" s="16" t="s">
        <v>40</v>
      </c>
      <c r="B2" s="17" t="s">
        <v>41</v>
      </c>
      <c r="C2" s="18"/>
      <c r="D2" s="16" t="s">
        <v>42</v>
      </c>
      <c r="E2" s="16" t="s">
        <v>43</v>
      </c>
      <c r="F2" s="18" t="s">
        <v>44</v>
      </c>
      <c r="G2" s="16" t="s">
        <v>45</v>
      </c>
      <c r="H2" s="16" t="s">
        <v>46</v>
      </c>
      <c r="I2" s="18" t="s">
        <v>47</v>
      </c>
      <c r="J2" s="16"/>
      <c r="K2" s="16"/>
      <c r="L2" s="19" t="s">
        <v>48</v>
      </c>
      <c r="M2" s="16"/>
      <c r="N2" s="16"/>
      <c r="O2" s="19"/>
      <c r="P2" s="19"/>
      <c r="Q2" s="16"/>
      <c r="R2" s="16"/>
      <c r="S2" s="16"/>
    </row>
    <row r="3" spans="1:19" ht="12.75">
      <c r="A3" s="20" t="s">
        <v>49</v>
      </c>
      <c r="B3" s="21" t="s">
        <v>50</v>
      </c>
      <c r="C3" s="22" t="s">
        <v>51</v>
      </c>
      <c r="D3" s="23">
        <v>21</v>
      </c>
      <c r="E3" s="23" t="s">
        <v>93</v>
      </c>
      <c r="F3" s="24" t="s">
        <v>94</v>
      </c>
      <c r="G3" s="23" t="s">
        <v>81</v>
      </c>
      <c r="H3" s="23" t="s">
        <v>82</v>
      </c>
      <c r="I3" s="24" t="s">
        <v>63</v>
      </c>
      <c r="J3" s="23"/>
      <c r="K3" s="23"/>
      <c r="L3" s="25">
        <v>0.00972800925925926</v>
      </c>
      <c r="M3" s="23"/>
      <c r="N3" s="23"/>
      <c r="O3" s="25"/>
      <c r="P3" s="25"/>
      <c r="Q3" s="23"/>
      <c r="R3" s="23"/>
      <c r="S3" s="23"/>
    </row>
    <row r="4" spans="1:19" ht="12.75">
      <c r="A4" s="20" t="s">
        <v>57</v>
      </c>
      <c r="B4" s="21" t="s">
        <v>58</v>
      </c>
      <c r="C4" s="22" t="s">
        <v>51</v>
      </c>
      <c r="D4" s="23">
        <v>22</v>
      </c>
      <c r="E4" s="23" t="s">
        <v>95</v>
      </c>
      <c r="F4" s="24" t="s">
        <v>96</v>
      </c>
      <c r="G4" s="23" t="s">
        <v>97</v>
      </c>
      <c r="H4" s="23" t="s">
        <v>98</v>
      </c>
      <c r="I4" s="24" t="s">
        <v>99</v>
      </c>
      <c r="J4" s="23"/>
      <c r="K4" s="23"/>
      <c r="L4" s="25">
        <v>0.010283333333333334</v>
      </c>
      <c r="M4" s="23"/>
      <c r="N4" s="23"/>
      <c r="O4" s="25"/>
      <c r="P4" s="25"/>
      <c r="Q4" s="23"/>
      <c r="R4" s="23"/>
      <c r="S4" s="23"/>
    </row>
    <row r="5" spans="1:19" ht="12.75">
      <c r="A5" s="20" t="s">
        <v>64</v>
      </c>
      <c r="B5" s="21" t="s">
        <v>65</v>
      </c>
      <c r="C5" s="22" t="s">
        <v>51</v>
      </c>
      <c r="D5" s="23">
        <v>23</v>
      </c>
      <c r="E5" s="23" t="s">
        <v>100</v>
      </c>
      <c r="F5" s="24" t="s">
        <v>101</v>
      </c>
      <c r="G5" s="23" t="s">
        <v>81</v>
      </c>
      <c r="H5" s="23" t="s">
        <v>102</v>
      </c>
      <c r="I5" s="24" t="s">
        <v>103</v>
      </c>
      <c r="J5" s="23"/>
      <c r="K5" s="23"/>
      <c r="L5" s="25">
        <v>0.01087962962962963</v>
      </c>
      <c r="M5" s="23"/>
      <c r="N5" s="23"/>
      <c r="O5" s="25"/>
      <c r="P5" s="25"/>
      <c r="Q5" s="23"/>
      <c r="R5" s="23"/>
      <c r="S5" s="23"/>
    </row>
    <row r="6" spans="1:19" ht="12.75">
      <c r="A6" s="20" t="s">
        <v>104</v>
      </c>
      <c r="B6" s="21" t="s">
        <v>105</v>
      </c>
      <c r="C6" s="22" t="s">
        <v>51</v>
      </c>
      <c r="D6" s="23">
        <v>26</v>
      </c>
      <c r="E6" s="23" t="s">
        <v>106</v>
      </c>
      <c r="F6" s="24" t="s">
        <v>107</v>
      </c>
      <c r="G6" s="23" t="s">
        <v>97</v>
      </c>
      <c r="H6" s="23" t="s">
        <v>102</v>
      </c>
      <c r="I6" s="24" t="s">
        <v>91</v>
      </c>
      <c r="J6" s="23"/>
      <c r="K6" s="23"/>
      <c r="L6" s="25">
        <v>0.011157407407407408</v>
      </c>
      <c r="M6" s="23"/>
      <c r="N6" s="23"/>
      <c r="O6" s="25"/>
      <c r="P6" s="25"/>
      <c r="Q6" s="23"/>
      <c r="R6" s="23"/>
      <c r="S6" s="23"/>
    </row>
    <row r="7" spans="1:19" ht="12.75">
      <c r="A7" s="20" t="s">
        <v>108</v>
      </c>
      <c r="B7" s="21" t="s">
        <v>109</v>
      </c>
      <c r="C7" s="22" t="s">
        <v>51</v>
      </c>
      <c r="D7" s="23">
        <v>32</v>
      </c>
      <c r="E7" s="23" t="s">
        <v>110</v>
      </c>
      <c r="F7" s="24" t="s">
        <v>111</v>
      </c>
      <c r="G7" s="23" t="s">
        <v>112</v>
      </c>
      <c r="H7" s="23" t="s">
        <v>113</v>
      </c>
      <c r="I7" s="24" t="s">
        <v>114</v>
      </c>
      <c r="J7" s="23"/>
      <c r="K7" s="23"/>
      <c r="L7" s="25">
        <v>0.011637268518518519</v>
      </c>
      <c r="M7" s="23"/>
      <c r="N7" s="23"/>
      <c r="O7" s="25"/>
      <c r="P7" s="25"/>
      <c r="Q7" s="23"/>
      <c r="R7" s="23"/>
      <c r="S7" s="23"/>
    </row>
    <row r="8" spans="1:19" ht="12.75">
      <c r="A8" s="20" t="s">
        <v>115</v>
      </c>
      <c r="B8" s="21" t="s">
        <v>50</v>
      </c>
      <c r="C8" s="22" t="s">
        <v>86</v>
      </c>
      <c r="D8" s="23">
        <v>29</v>
      </c>
      <c r="E8" s="23" t="s">
        <v>116</v>
      </c>
      <c r="F8" s="24" t="s">
        <v>117</v>
      </c>
      <c r="G8" s="23" t="s">
        <v>118</v>
      </c>
      <c r="H8" s="23" t="s">
        <v>69</v>
      </c>
      <c r="I8" s="24" t="s">
        <v>119</v>
      </c>
      <c r="J8" s="23"/>
      <c r="K8" s="23"/>
      <c r="L8" s="25">
        <v>0.011693750000000001</v>
      </c>
      <c r="M8" s="23"/>
      <c r="N8" s="23"/>
      <c r="O8" s="25"/>
      <c r="P8" s="25"/>
      <c r="Q8" s="23"/>
      <c r="R8" s="23"/>
      <c r="S8" s="23"/>
    </row>
    <row r="9" spans="1:19" ht="12.75">
      <c r="A9" s="20" t="s">
        <v>120</v>
      </c>
      <c r="B9" s="21" t="s">
        <v>58</v>
      </c>
      <c r="C9" s="22" t="s">
        <v>86</v>
      </c>
      <c r="D9" s="23">
        <v>33</v>
      </c>
      <c r="E9" s="23" t="s">
        <v>121</v>
      </c>
      <c r="F9" s="24" t="s">
        <v>122</v>
      </c>
      <c r="G9" s="23" t="s">
        <v>123</v>
      </c>
      <c r="H9" s="23" t="s">
        <v>69</v>
      </c>
      <c r="I9" s="24" t="s">
        <v>124</v>
      </c>
      <c r="J9" s="23"/>
      <c r="K9" s="23"/>
      <c r="L9" s="25">
        <v>0.011832291666666666</v>
      </c>
      <c r="M9" s="23"/>
      <c r="N9" s="23"/>
      <c r="O9" s="25"/>
      <c r="P9" s="25"/>
      <c r="Q9" s="23"/>
      <c r="R9" s="23"/>
      <c r="S9" s="23"/>
    </row>
    <row r="10" spans="1:19" ht="12.75">
      <c r="A10" s="20" t="s">
        <v>125</v>
      </c>
      <c r="B10" s="21" t="s">
        <v>65</v>
      </c>
      <c r="C10" s="22" t="s">
        <v>86</v>
      </c>
      <c r="D10" s="23">
        <v>35</v>
      </c>
      <c r="E10" s="23" t="s">
        <v>126</v>
      </c>
      <c r="F10" s="24" t="s">
        <v>127</v>
      </c>
      <c r="G10" s="23" t="s">
        <v>89</v>
      </c>
      <c r="H10" s="23" t="s">
        <v>113</v>
      </c>
      <c r="I10" s="24" t="s">
        <v>128</v>
      </c>
      <c r="J10" s="23"/>
      <c r="K10" s="23"/>
      <c r="L10" s="25">
        <v>0.012003703703703702</v>
      </c>
      <c r="M10" s="23"/>
      <c r="N10" s="23"/>
      <c r="O10" s="25"/>
      <c r="P10" s="25"/>
      <c r="Q10" s="23"/>
      <c r="R10" s="23"/>
      <c r="S10" s="23"/>
    </row>
    <row r="11" spans="1:19" ht="12.75">
      <c r="A11" s="20" t="s">
        <v>129</v>
      </c>
      <c r="B11" s="21" t="s">
        <v>130</v>
      </c>
      <c r="C11" s="22" t="s">
        <v>51</v>
      </c>
      <c r="D11" s="23">
        <v>30</v>
      </c>
      <c r="E11" s="23" t="s">
        <v>131</v>
      </c>
      <c r="F11" s="24" t="s">
        <v>132</v>
      </c>
      <c r="G11" s="23" t="s">
        <v>133</v>
      </c>
      <c r="H11" s="23" t="s">
        <v>134</v>
      </c>
      <c r="I11" s="24" t="s">
        <v>135</v>
      </c>
      <c r="J11" s="23"/>
      <c r="K11" s="23"/>
      <c r="L11" s="25">
        <v>0.01209363425925926</v>
      </c>
      <c r="M11" s="23"/>
      <c r="N11" s="23"/>
      <c r="O11" s="25"/>
      <c r="P11" s="25"/>
      <c r="Q11" s="23"/>
      <c r="R11" s="23"/>
      <c r="S11" s="23"/>
    </row>
    <row r="12" spans="1:19" ht="12.75">
      <c r="A12" s="20" t="s">
        <v>136</v>
      </c>
      <c r="B12" s="21" t="s">
        <v>105</v>
      </c>
      <c r="C12" s="22" t="s">
        <v>86</v>
      </c>
      <c r="D12" s="23">
        <v>24</v>
      </c>
      <c r="E12" s="23" t="s">
        <v>137</v>
      </c>
      <c r="F12" s="24" t="s">
        <v>138</v>
      </c>
      <c r="G12" s="23" t="s">
        <v>139</v>
      </c>
      <c r="H12" s="23" t="s">
        <v>69</v>
      </c>
      <c r="I12" s="24" t="s">
        <v>70</v>
      </c>
      <c r="J12" s="23"/>
      <c r="K12" s="23"/>
      <c r="L12" s="25">
        <v>0.012321759259259258</v>
      </c>
      <c r="M12" s="23"/>
      <c r="N12" s="23"/>
      <c r="O12" s="25"/>
      <c r="P12" s="25"/>
      <c r="Q12" s="23"/>
      <c r="R12" s="23"/>
      <c r="S12" s="23"/>
    </row>
    <row r="13" spans="1:19" ht="12.75">
      <c r="A13" s="20" t="s">
        <v>140</v>
      </c>
      <c r="B13" s="21" t="s">
        <v>141</v>
      </c>
      <c r="C13" s="22" t="s">
        <v>51</v>
      </c>
      <c r="D13" s="23">
        <v>28</v>
      </c>
      <c r="E13" s="23" t="s">
        <v>142</v>
      </c>
      <c r="F13" s="24" t="s">
        <v>143</v>
      </c>
      <c r="G13" s="23" t="s">
        <v>133</v>
      </c>
      <c r="H13" s="23" t="s">
        <v>134</v>
      </c>
      <c r="I13" s="24" t="s">
        <v>144</v>
      </c>
      <c r="J13" s="23"/>
      <c r="K13" s="23"/>
      <c r="L13" s="25">
        <v>0.01268287037037037</v>
      </c>
      <c r="M13" s="23"/>
      <c r="N13" s="23"/>
      <c r="O13" s="25"/>
      <c r="P13" s="25"/>
      <c r="Q13" s="23"/>
      <c r="R13" s="23"/>
      <c r="S13" s="23"/>
    </row>
    <row r="14" spans="1:19" ht="12.75">
      <c r="A14" s="20" t="s">
        <v>145</v>
      </c>
      <c r="B14" s="21" t="s">
        <v>146</v>
      </c>
      <c r="C14" s="22" t="s">
        <v>51</v>
      </c>
      <c r="D14" s="23">
        <v>25</v>
      </c>
      <c r="E14" s="23" t="s">
        <v>147</v>
      </c>
      <c r="F14" s="24" t="s">
        <v>148</v>
      </c>
      <c r="G14" s="23" t="s">
        <v>149</v>
      </c>
      <c r="H14" s="23" t="s">
        <v>69</v>
      </c>
      <c r="I14" s="24" t="s">
        <v>76</v>
      </c>
      <c r="J14" s="23"/>
      <c r="K14" s="23"/>
      <c r="L14" s="25">
        <v>0.013438078703703704</v>
      </c>
      <c r="M14" s="23"/>
      <c r="N14" s="23"/>
      <c r="O14" s="25"/>
      <c r="P14" s="25"/>
      <c r="Q14" s="23"/>
      <c r="R14" s="23"/>
      <c r="S14" s="23"/>
    </row>
    <row r="15" spans="1:19" ht="12.75">
      <c r="A15" s="20" t="s">
        <v>150</v>
      </c>
      <c r="B15" s="21" t="s">
        <v>151</v>
      </c>
      <c r="C15" s="22" t="s">
        <v>51</v>
      </c>
      <c r="D15" s="23">
        <v>27</v>
      </c>
      <c r="E15" s="23" t="s">
        <v>152</v>
      </c>
      <c r="F15" s="24" t="s">
        <v>153</v>
      </c>
      <c r="G15" s="23" t="s">
        <v>154</v>
      </c>
      <c r="H15" s="23" t="s">
        <v>113</v>
      </c>
      <c r="I15" s="24" t="s">
        <v>155</v>
      </c>
      <c r="J15" s="23"/>
      <c r="K15" s="23"/>
      <c r="L15" s="25">
        <v>0.013936458333333332</v>
      </c>
      <c r="M15" s="23"/>
      <c r="N15" s="23"/>
      <c r="O15" s="25"/>
      <c r="P15" s="25"/>
      <c r="Q15" s="23"/>
      <c r="R15" s="23"/>
      <c r="S15" s="23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&amp;C&amp;"Arial,Negreta"&amp;14závod č. 80
MČR žáků družstev ve sjezdu
Berounka</oddHeader>
    <oddFooter>&amp;L&amp;T / &amp;D&amp;C&amp;"Times New Roman,Normal"&amp;12TJ Bohemians Praha&amp;R&amp;8ESKYMO 1.6.16 (c) www.results.cz 2008-2018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26" width="11.57421875" style="11" customWidth="1"/>
    <col min="27" max="16384" width="11.57421875" style="0" customWidth="1"/>
  </cols>
  <sheetData>
    <row r="1" spans="1:19" ht="12.75" customHeight="1">
      <c r="A1" s="12" t="s">
        <v>156</v>
      </c>
      <c r="B1" s="12"/>
      <c r="C1" s="12"/>
      <c r="D1" s="13" t="s">
        <v>39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 t="s">
        <v>15</v>
      </c>
      <c r="Q1" s="14"/>
      <c r="R1" s="14"/>
      <c r="S1" s="15"/>
    </row>
    <row r="2" spans="1:19" ht="16.5" customHeight="1">
      <c r="A2" s="16" t="s">
        <v>40</v>
      </c>
      <c r="B2" s="17" t="s">
        <v>41</v>
      </c>
      <c r="C2" s="18"/>
      <c r="D2" s="16" t="s">
        <v>42</v>
      </c>
      <c r="E2" s="16" t="s">
        <v>43</v>
      </c>
      <c r="F2" s="18" t="s">
        <v>44</v>
      </c>
      <c r="G2" s="16" t="s">
        <v>45</v>
      </c>
      <c r="H2" s="16" t="s">
        <v>46</v>
      </c>
      <c r="I2" s="18" t="s">
        <v>47</v>
      </c>
      <c r="J2" s="16"/>
      <c r="K2" s="16"/>
      <c r="L2" s="19" t="s">
        <v>48</v>
      </c>
      <c r="M2" s="16"/>
      <c r="N2" s="16"/>
      <c r="O2" s="19"/>
      <c r="P2" s="19"/>
      <c r="Q2" s="16"/>
      <c r="R2" s="16"/>
      <c r="S2" s="16"/>
    </row>
    <row r="3" spans="1:19" ht="12.75">
      <c r="A3" s="20" t="s">
        <v>49</v>
      </c>
      <c r="B3" s="21" t="s">
        <v>50</v>
      </c>
      <c r="C3" s="22" t="s">
        <v>51</v>
      </c>
      <c r="D3" s="23">
        <v>41</v>
      </c>
      <c r="E3" s="23" t="s">
        <v>157</v>
      </c>
      <c r="F3" s="24" t="s">
        <v>158</v>
      </c>
      <c r="G3" s="23" t="s">
        <v>133</v>
      </c>
      <c r="H3" s="23" t="s">
        <v>98</v>
      </c>
      <c r="I3" s="24" t="s">
        <v>63</v>
      </c>
      <c r="J3" s="23"/>
      <c r="K3" s="23"/>
      <c r="L3" s="25">
        <v>0.012695138888888888</v>
      </c>
      <c r="M3" s="23"/>
      <c r="N3" s="23"/>
      <c r="O3" s="25"/>
      <c r="P3" s="25"/>
      <c r="Q3" s="23"/>
      <c r="R3" s="23"/>
      <c r="S3" s="23"/>
    </row>
    <row r="4" spans="1:19" ht="12.75">
      <c r="A4" s="20" t="s">
        <v>57</v>
      </c>
      <c r="B4" s="21" t="s">
        <v>58</v>
      </c>
      <c r="C4" s="22" t="s">
        <v>51</v>
      </c>
      <c r="D4" s="23">
        <v>42</v>
      </c>
      <c r="E4" s="23" t="s">
        <v>159</v>
      </c>
      <c r="F4" s="24" t="s">
        <v>160</v>
      </c>
      <c r="G4" s="23" t="s">
        <v>161</v>
      </c>
      <c r="H4" s="23" t="s">
        <v>162</v>
      </c>
      <c r="I4" s="24" t="s">
        <v>70</v>
      </c>
      <c r="J4" s="23"/>
      <c r="K4" s="23"/>
      <c r="L4" s="25">
        <v>0.01482974537037037</v>
      </c>
      <c r="M4" s="23"/>
      <c r="N4" s="23"/>
      <c r="O4" s="25"/>
      <c r="P4" s="25"/>
      <c r="Q4" s="23"/>
      <c r="R4" s="23"/>
      <c r="S4" s="23"/>
    </row>
    <row r="5" spans="1:19" ht="12.75">
      <c r="A5" s="20" t="s">
        <v>64</v>
      </c>
      <c r="B5" s="21" t="s">
        <v>50</v>
      </c>
      <c r="C5" s="22" t="s">
        <v>86</v>
      </c>
      <c r="D5" s="23">
        <v>44</v>
      </c>
      <c r="E5" s="23" t="s">
        <v>163</v>
      </c>
      <c r="F5" s="24" t="s">
        <v>164</v>
      </c>
      <c r="G5" s="23" t="s">
        <v>165</v>
      </c>
      <c r="H5" s="23" t="s">
        <v>166</v>
      </c>
      <c r="I5" s="24" t="s">
        <v>155</v>
      </c>
      <c r="J5" s="23"/>
      <c r="K5" s="23"/>
      <c r="L5" s="25">
        <v>0.023818171296296296</v>
      </c>
      <c r="M5" s="23"/>
      <c r="N5" s="23"/>
      <c r="O5" s="25"/>
      <c r="P5" s="25"/>
      <c r="Q5" s="23"/>
      <c r="R5" s="23"/>
      <c r="S5" s="23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&amp;C&amp;"Arial,Negreta"&amp;14závod č. 80
MČR žáků družstev ve sjezdu
Berounka</oddHeader>
    <oddFooter>&amp;L&amp;T / &amp;D&amp;C&amp;"Times New Roman,Normal"&amp;12TJ Bohemians Praha&amp;R&amp;8ESKYMO 1.6.16 (c) www.results.cz 2008-2018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26" width="11.57421875" style="11" customWidth="1"/>
    <col min="27" max="16384" width="11.57421875" style="0" customWidth="1"/>
  </cols>
  <sheetData>
    <row r="1" spans="1:19" ht="12.75" customHeight="1">
      <c r="A1" s="12" t="s">
        <v>167</v>
      </c>
      <c r="B1" s="12"/>
      <c r="C1" s="12"/>
      <c r="D1" s="13" t="s">
        <v>39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 t="s">
        <v>15</v>
      </c>
      <c r="Q1" s="14"/>
      <c r="R1" s="14"/>
      <c r="S1" s="15"/>
    </row>
    <row r="2" spans="1:19" ht="16.5" customHeight="1">
      <c r="A2" s="16" t="s">
        <v>40</v>
      </c>
      <c r="B2" s="17" t="s">
        <v>41</v>
      </c>
      <c r="C2" s="18"/>
      <c r="D2" s="16" t="s">
        <v>42</v>
      </c>
      <c r="E2" s="16" t="s">
        <v>43</v>
      </c>
      <c r="F2" s="18" t="s">
        <v>44</v>
      </c>
      <c r="G2" s="16" t="s">
        <v>45</v>
      </c>
      <c r="H2" s="16" t="s">
        <v>46</v>
      </c>
      <c r="I2" s="18" t="s">
        <v>47</v>
      </c>
      <c r="J2" s="16"/>
      <c r="K2" s="16"/>
      <c r="L2" s="19" t="s">
        <v>48</v>
      </c>
      <c r="M2" s="16"/>
      <c r="N2" s="16"/>
      <c r="O2" s="19"/>
      <c r="P2" s="19"/>
      <c r="Q2" s="16"/>
      <c r="R2" s="16"/>
      <c r="S2" s="16"/>
    </row>
    <row r="3" spans="1:19" ht="12.75">
      <c r="A3" s="20" t="s">
        <v>49</v>
      </c>
      <c r="B3" s="21" t="s">
        <v>50</v>
      </c>
      <c r="C3" s="22" t="s">
        <v>51</v>
      </c>
      <c r="D3" s="23">
        <v>53</v>
      </c>
      <c r="E3" s="23" t="s">
        <v>168</v>
      </c>
      <c r="F3" s="24" t="s">
        <v>169</v>
      </c>
      <c r="G3" s="23" t="s">
        <v>170</v>
      </c>
      <c r="H3" s="23" t="e">
        <f>#N/A</f>
        <v>#N/A</v>
      </c>
      <c r="I3" s="24" t="s">
        <v>119</v>
      </c>
      <c r="J3" s="23"/>
      <c r="K3" s="23"/>
      <c r="L3" s="25">
        <v>0.011358796296296296</v>
      </c>
      <c r="M3" s="23"/>
      <c r="N3" s="23"/>
      <c r="O3" s="25"/>
      <c r="P3" s="25"/>
      <c r="Q3" s="23"/>
      <c r="R3" s="23"/>
      <c r="S3" s="23"/>
    </row>
    <row r="4" spans="1:19" ht="12.75">
      <c r="A4" s="20" t="s">
        <v>57</v>
      </c>
      <c r="B4" s="21" t="s">
        <v>58</v>
      </c>
      <c r="C4" s="22" t="s">
        <v>51</v>
      </c>
      <c r="D4" s="23">
        <v>51</v>
      </c>
      <c r="E4" s="23" t="s">
        <v>171</v>
      </c>
      <c r="F4" s="24" t="s">
        <v>172</v>
      </c>
      <c r="G4" s="23" t="s">
        <v>173</v>
      </c>
      <c r="H4" s="23" t="e">
        <f>#N/A</f>
        <v>#N/A</v>
      </c>
      <c r="I4" s="24" t="s">
        <v>76</v>
      </c>
      <c r="J4" s="23"/>
      <c r="K4" s="23"/>
      <c r="L4" s="25">
        <v>0.011718981481481481</v>
      </c>
      <c r="M4" s="23"/>
      <c r="N4" s="23"/>
      <c r="O4" s="25"/>
      <c r="P4" s="25"/>
      <c r="Q4" s="23"/>
      <c r="R4" s="23"/>
      <c r="S4" s="23"/>
    </row>
    <row r="5" spans="1:19" ht="12.75">
      <c r="A5" s="20" t="s">
        <v>64</v>
      </c>
      <c r="B5" s="21" t="s">
        <v>65</v>
      </c>
      <c r="C5" s="22" t="s">
        <v>51</v>
      </c>
      <c r="D5" s="23">
        <v>52</v>
      </c>
      <c r="E5" s="23" t="s">
        <v>174</v>
      </c>
      <c r="F5" s="24" t="s">
        <v>175</v>
      </c>
      <c r="G5" s="23" t="s">
        <v>176</v>
      </c>
      <c r="H5" s="23" t="e">
        <f>#N/A</f>
        <v>#N/A</v>
      </c>
      <c r="I5" s="24" t="s">
        <v>177</v>
      </c>
      <c r="J5" s="23"/>
      <c r="K5" s="23"/>
      <c r="L5" s="25">
        <v>0.012245717592592593</v>
      </c>
      <c r="M5" s="23"/>
      <c r="N5" s="23"/>
      <c r="O5" s="25"/>
      <c r="P5" s="25"/>
      <c r="Q5" s="23"/>
      <c r="R5" s="23"/>
      <c r="S5" s="23"/>
    </row>
    <row r="6" spans="1:19" ht="12.75">
      <c r="A6" s="20" t="s">
        <v>104</v>
      </c>
      <c r="B6" s="21" t="s">
        <v>105</v>
      </c>
      <c r="C6" s="22" t="s">
        <v>51</v>
      </c>
      <c r="D6" s="23">
        <v>54</v>
      </c>
      <c r="E6" s="23" t="s">
        <v>178</v>
      </c>
      <c r="F6" s="24" t="s">
        <v>179</v>
      </c>
      <c r="G6" s="23" t="s">
        <v>180</v>
      </c>
      <c r="H6" s="23" t="e">
        <f>#N/A</f>
        <v>#N/A</v>
      </c>
      <c r="I6" s="24" t="s">
        <v>63</v>
      </c>
      <c r="J6" s="23"/>
      <c r="K6" s="23"/>
      <c r="L6" s="25">
        <v>0.012459143518518519</v>
      </c>
      <c r="M6" s="23"/>
      <c r="N6" s="23"/>
      <c r="O6" s="25"/>
      <c r="P6" s="25"/>
      <c r="Q6" s="23"/>
      <c r="R6" s="23"/>
      <c r="S6" s="23"/>
    </row>
    <row r="7" spans="1:19" ht="12.75">
      <c r="A7" s="20" t="s">
        <v>108</v>
      </c>
      <c r="B7" s="21" t="s">
        <v>109</v>
      </c>
      <c r="C7" s="22" t="s">
        <v>51</v>
      </c>
      <c r="D7" s="23">
        <v>55</v>
      </c>
      <c r="E7" s="23" t="s">
        <v>181</v>
      </c>
      <c r="F7" s="24" t="s">
        <v>182</v>
      </c>
      <c r="G7" s="23" t="s">
        <v>183</v>
      </c>
      <c r="H7" s="23" t="e">
        <f>#N/A</f>
        <v>#N/A</v>
      </c>
      <c r="I7" s="24" t="s">
        <v>184</v>
      </c>
      <c r="J7" s="23"/>
      <c r="K7" s="23"/>
      <c r="L7" s="25">
        <v>0.012652777777777778</v>
      </c>
      <c r="M7" s="23"/>
      <c r="N7" s="23"/>
      <c r="O7" s="25"/>
      <c r="P7" s="25"/>
      <c r="Q7" s="23"/>
      <c r="R7" s="23"/>
      <c r="S7" s="23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&amp;C&amp;"Arial,Negreta"&amp;14závod č. 80
MČR žáků družstev ve sjezdu
Berounka</oddHeader>
    <oddFooter>&amp;L&amp;T / &amp;D&amp;C&amp;"Times New Roman,Normal"&amp;12TJ Bohemians Praha&amp;R&amp;8ESKYMO 1.6.16 (c) www.results.cz 2008-2018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2019-06-23T14:44:22Z</dcterms:created>
  <dcterms:modified xsi:type="dcterms:W3CDTF">2019-06-23T14:45:03Z</dcterms:modified>
  <cp:category/>
  <cp:version/>
  <cp:contentType/>
  <cp:contentStatus/>
  <cp:revision>1</cp:revision>
</cp:coreProperties>
</file>