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" sheetId="1" r:id="rId1"/>
    <sheet name="R4 ženy - slalom" sheetId="2" r:id="rId2"/>
    <sheet name="R4 muži - slalom" sheetId="3" r:id="rId3"/>
    <sheet name="R4 veteráni - slalom" sheetId="4" r:id="rId4"/>
    <sheet name="R4 junioři - slalom" sheetId="5" r:id="rId5"/>
    <sheet name="R2 hlídky - slalom" sheetId="6" r:id="rId6"/>
    <sheet name="R2 - slalom" sheetId="7" r:id="rId7"/>
    <sheet name="R4 veteráni - sprint" sheetId="8" r:id="rId8"/>
    <sheet name="R4 ženy - sprint" sheetId="9" r:id="rId9"/>
    <sheet name="R4 muži - sprint" sheetId="10" r:id="rId10"/>
    <sheet name="R4 junioři - sprint" sheetId="11" r:id="rId11"/>
  </sheets>
  <definedNames/>
  <calcPr fullCalcOnLoad="1"/>
</workbook>
</file>

<file path=xl/sharedStrings.xml><?xml version="1.0" encoding="utf-8"?>
<sst xmlns="http://schemas.openxmlformats.org/spreadsheetml/2006/main" count="855" uniqueCount="429">
  <si>
    <t>závod č.005</t>
  </si>
  <si>
    <t>ČP a MČR v raftingu R4, R2, hlídky - Roudnice nad Labem</t>
  </si>
  <si>
    <t>11.09.10   - 12.09.10</t>
  </si>
  <si>
    <t>Roudnice nad Labem</t>
  </si>
  <si>
    <t>ředitel:</t>
  </si>
  <si>
    <t>vrchní rozhodčí:</t>
  </si>
  <si>
    <t>zást.vr.rozhodčího:</t>
  </si>
  <si>
    <t>dozor svazu:</t>
  </si>
  <si>
    <t>stavitel trati:</t>
  </si>
  <si>
    <t>http://www.results.cz</t>
  </si>
  <si>
    <t>závod č. 005</t>
  </si>
  <si>
    <t>11.09.10</t>
  </si>
  <si>
    <t>R4 ženy - slalom</t>
  </si>
  <si>
    <t>poř.</t>
  </si>
  <si>
    <t>reg.č.</t>
  </si>
  <si>
    <t>jméno</t>
  </si>
  <si>
    <t>nar.</t>
  </si>
  <si>
    <t>VK</t>
  </si>
  <si>
    <t>VT</t>
  </si>
  <si>
    <t>oddíl</t>
  </si>
  <si>
    <t>čas</t>
  </si>
  <si>
    <t>pen.</t>
  </si>
  <si>
    <t>výsl.</t>
  </si>
  <si>
    <t>celk.výsl.</t>
  </si>
  <si>
    <t>body</t>
  </si>
  <si>
    <t>Koehlerová Renáta
Plavjaniková Petra
Hájková Jaroslava
Znamenáčková Šárka</t>
  </si>
  <si>
    <t>75
75
55
73</t>
  </si>
  <si>
    <t>Jezinky</t>
  </si>
  <si>
    <t>20</t>
  </si>
  <si>
    <t>162.49</t>
  </si>
  <si>
    <t>5</t>
  </si>
  <si>
    <t>133.11</t>
  </si>
  <si>
    <t>Halašková Petra
Lagnerová Lenka
Schneiderová Lucie
Trefná Hana</t>
  </si>
  <si>
    <t>74
85
88
75</t>
  </si>
  <si>
    <t>TR Kočičky</t>
  </si>
  <si>
    <t>175.59</t>
  </si>
  <si>
    <t>15</t>
  </si>
  <si>
    <t>154.03</t>
  </si>
  <si>
    <t>Panenková Alena
Krumlová Anna
Pinkavová Marta
Sosvorová Lucie</t>
  </si>
  <si>
    <t>52
83
86
54</t>
  </si>
  <si>
    <t>RK Troja 2</t>
  </si>
  <si>
    <t>169.77</t>
  </si>
  <si>
    <t>182.47</t>
  </si>
  <si>
    <t>Hanzlíková Michala
Hajzlerová Petra
Lernerová Tereza
Valíková Radka</t>
  </si>
  <si>
    <t>79
82
84
91</t>
  </si>
  <si>
    <t>MB Bohouš a jeho parta</t>
  </si>
  <si>
    <t>25</t>
  </si>
  <si>
    <t>175.15</t>
  </si>
  <si>
    <t>183.75</t>
  </si>
  <si>
    <t>Plašilová Kristýna
Schutová Míša
Starcová Dana
Plašilová Martina</t>
  </si>
  <si>
    <t>83
80
81
85</t>
  </si>
  <si>
    <t>Berušky</t>
  </si>
  <si>
    <t>165</t>
  </si>
  <si>
    <t>315.89</t>
  </si>
  <si>
    <t>179.05</t>
  </si>
  <si>
    <t>Valtrová Zuzana
Bauerová Lenka
Štěpánová Tereza
Gregrová Kristýna</t>
  </si>
  <si>
    <t>86
86
86
84</t>
  </si>
  <si>
    <t>Hanace rafters Neonky</t>
  </si>
  <si>
    <t>181.62</t>
  </si>
  <si>
    <t>70</t>
  </si>
  <si>
    <t>220.18</t>
  </si>
  <si>
    <t>Plenertová Markéta
Stonová Štěpánka
Hájková Drahomíra
Chaloupková Vendula</t>
  </si>
  <si>
    <t>79
75
79
78</t>
  </si>
  <si>
    <t>RK Troja Matky</t>
  </si>
  <si>
    <t>35</t>
  </si>
  <si>
    <t>223.69</t>
  </si>
  <si>
    <t>175</t>
  </si>
  <si>
    <t>335.51</t>
  </si>
  <si>
    <t>Pilečková Jindra
Vávrová Eva
Šuttová  Zita
Pártlová Andrea</t>
  </si>
  <si>
    <t>73
71
78
88</t>
  </si>
  <si>
    <t>Spitfire</t>
  </si>
  <si>
    <t>90</t>
  </si>
  <si>
    <t>240.87</t>
  </si>
  <si>
    <t>80</t>
  </si>
  <si>
    <t>241.77</t>
  </si>
  <si>
    <t>Blanařová Martina
Martinková Veronika
Lihařová Nikola
Bernardová Lucie</t>
  </si>
  <si>
    <t>91
91
93
91</t>
  </si>
  <si>
    <t>RK Hodonín 002</t>
  </si>
  <si>
    <t>220</t>
  </si>
  <si>
    <t>407.64</t>
  </si>
  <si>
    <t>315</t>
  </si>
  <si>
    <t>509.18</t>
  </si>
  <si>
    <t>R4 muži - slalom</t>
  </si>
  <si>
    <t>Šťastný Jan
Uncajtík Lukáš
Pinkava Ondřej
Daněk Aleš</t>
  </si>
  <si>
    <t>70
82
79
77</t>
  </si>
  <si>
    <t>TR CVOK</t>
  </si>
  <si>
    <t>117.87</t>
  </si>
  <si>
    <t>0</t>
  </si>
  <si>
    <t>111.03</t>
  </si>
  <si>
    <t>Hájek Miroslav
Svačina Pavel
Svačina Petr
Hájek Martin</t>
  </si>
  <si>
    <t>75
73
73
64</t>
  </si>
  <si>
    <t>Hájos racing team</t>
  </si>
  <si>
    <t>111.51</t>
  </si>
  <si>
    <t>113.25</t>
  </si>
  <si>
    <t>Vaněček Tomáš
Saiko Tomáš
Peška Libor
Cuc Michal</t>
  </si>
  <si>
    <t>86
86
87
77</t>
  </si>
  <si>
    <t>Hanace Rafters A</t>
  </si>
  <si>
    <t>113.63</t>
  </si>
  <si>
    <t>114.76</t>
  </si>
  <si>
    <t>Irain Jiří
Procházka Martin
Šantora Jan
Veselý Petr</t>
  </si>
  <si>
    <t>81
78
83
76</t>
  </si>
  <si>
    <t>PRSI Team</t>
  </si>
  <si>
    <t>122.08</t>
  </si>
  <si>
    <t>120.32</t>
  </si>
  <si>
    <t>Krechler Miroslav
Tomek Petr
Karafiát Josef
Benhák Jiří</t>
  </si>
  <si>
    <t>52
68
60
56</t>
  </si>
  <si>
    <t>Ježek Team</t>
  </si>
  <si>
    <t>121.76</t>
  </si>
  <si>
    <t>10</t>
  </si>
  <si>
    <t>127.59</t>
  </si>
  <si>
    <t>Křivánek Tomáš
Bluma Michal
Páša Jiří
Znamenáček Milan</t>
  </si>
  <si>
    <t>66
70
78
71</t>
  </si>
  <si>
    <t>RK Troja - Letos A</t>
  </si>
  <si>
    <t>128.77</t>
  </si>
  <si>
    <t>121.86</t>
  </si>
  <si>
    <t>Bubeníček Ivan
Štastný Michal
Herman René
Kučera Milan</t>
  </si>
  <si>
    <t>60
65
62
58</t>
  </si>
  <si>
    <t>TR Kuhebumi</t>
  </si>
  <si>
    <t>130.30</t>
  </si>
  <si>
    <t>134.87</t>
  </si>
  <si>
    <t>Šrogl Michal
Urban Václav
Lerner Luděk
Kliment David</t>
  </si>
  <si>
    <t>72
53
60
78</t>
  </si>
  <si>
    <t>WWS Club</t>
  </si>
  <si>
    <t>131.64</t>
  </si>
  <si>
    <t>136.34</t>
  </si>
  <si>
    <t>Proks Zdeněk
Hájek Stanislav
Krejčí Jindřich
Lácha Ondra</t>
  </si>
  <si>
    <t>54
55
71
83</t>
  </si>
  <si>
    <t>Stan Manager team</t>
  </si>
  <si>
    <t>60</t>
  </si>
  <si>
    <t>189.86</t>
  </si>
  <si>
    <t>132.12</t>
  </si>
  <si>
    <t>Vrba Pavel
Vrána Pavel
Kopecký Tomáš
Hes Miroslav</t>
  </si>
  <si>
    <t>73
77
72
72</t>
  </si>
  <si>
    <t>VO Sedmička</t>
  </si>
  <si>
    <t>135.93</t>
  </si>
  <si>
    <t>138.35</t>
  </si>
  <si>
    <t>Polák Libor
Falc Jan
Šárka Jan
Plaček Vít</t>
  </si>
  <si>
    <t>67
75
75
66</t>
  </si>
  <si>
    <t>Stan P.R. team</t>
  </si>
  <si>
    <t>142.89</t>
  </si>
  <si>
    <t>137.22</t>
  </si>
  <si>
    <t>Štěpánek Matěj
Hnulík Michal
Čapek Petr
Štěpánek Vojtěch</t>
  </si>
  <si>
    <t>88
88
90
90</t>
  </si>
  <si>
    <t>Jiskra Havlíčkův Brod 11</t>
  </si>
  <si>
    <t>140.20</t>
  </si>
  <si>
    <t>141.28</t>
  </si>
  <si>
    <t>Kuna Jan
Musil Filip
Litt Jan
Myslivec Jan</t>
  </si>
  <si>
    <t>90
92
91
91</t>
  </si>
  <si>
    <t>Kaplice B Junior</t>
  </si>
  <si>
    <t>141.35</t>
  </si>
  <si>
    <t>105</t>
  </si>
  <si>
    <t>237.62</t>
  </si>
  <si>
    <t>Hřiba Štěpán
Hřiba Jakub
Chrenka Vojtěch
Blanář Jindřich</t>
  </si>
  <si>
    <t>92
92
91
93</t>
  </si>
  <si>
    <t>RK Hodonín 001</t>
  </si>
  <si>
    <t>148.71</t>
  </si>
  <si>
    <t>206.80</t>
  </si>
  <si>
    <t>Šembera Jíří
Paďour Jiří
Kristl Václav
Vlček Jan</t>
  </si>
  <si>
    <t>91
92
91
91</t>
  </si>
  <si>
    <t>Gymnazium Letohrad</t>
  </si>
  <si>
    <t>149.82</t>
  </si>
  <si>
    <t>55</t>
  </si>
  <si>
    <t>196.19</t>
  </si>
  <si>
    <t>Chlouba Luboš
Ježek Tomáš
Jiras Marek
Kolanda Martin</t>
  </si>
  <si>
    <t>59
73
76
77</t>
  </si>
  <si>
    <t>TR Kuhebumi junior</t>
  </si>
  <si>
    <t>185.61</t>
  </si>
  <si>
    <t>30</t>
  </si>
  <si>
    <t>152.16</t>
  </si>
  <si>
    <t>Kluganost Vít
Panenka Ondřej
Pecháček Tomáš
Pecháček Michal</t>
  </si>
  <si>
    <t>76
80
74
76</t>
  </si>
  <si>
    <t>Katamarán X.K.</t>
  </si>
  <si>
    <t>191.62</t>
  </si>
  <si>
    <t>154.88</t>
  </si>
  <si>
    <t>99</t>
  </si>
  <si>
    <t>Irain Jiří
Kysela František
Říha Jan
Kolátor Michal</t>
  </si>
  <si>
    <t>55
80
87
77</t>
  </si>
  <si>
    <t>MB Team</t>
  </si>
  <si>
    <t>157.64</t>
  </si>
  <si>
    <t>160.09</t>
  </si>
  <si>
    <t>Putzer Petr
Putzer Pavel
Štěpánová Tereza
Čáp Richard</t>
  </si>
  <si>
    <t>66
67
81</t>
  </si>
  <si>
    <t>Kaplice A-trnávka</t>
  </si>
  <si>
    <t>213.12</t>
  </si>
  <si>
    <t>159.60</t>
  </si>
  <si>
    <t>84</t>
  </si>
  <si>
    <t>Uhlíř Zdeněk
Světlík Zdeněk
Krejčí Radek
Horník Zdeněk</t>
  </si>
  <si>
    <t>78
63
87
79</t>
  </si>
  <si>
    <t>Fortuna Kolín</t>
  </si>
  <si>
    <t>221.40</t>
  </si>
  <si>
    <t>160.91</t>
  </si>
  <si>
    <t>78</t>
  </si>
  <si>
    <t>Kmošťák Svatomír
Daneš Ondřej
Coufal Hynek
Langer Tomáš</t>
  </si>
  <si>
    <t>50
77
68
61</t>
  </si>
  <si>
    <t>Triton</t>
  </si>
  <si>
    <t>162.42</t>
  </si>
  <si>
    <t>215.01</t>
  </si>
  <si>
    <t>72</t>
  </si>
  <si>
    <t>Trmal Jakub
Jacoš Pavel
Kubát Jiří
Tajer Michal</t>
  </si>
  <si>
    <t>90
88
88
87</t>
  </si>
  <si>
    <t>Hastrman A</t>
  </si>
  <si>
    <t>169.32</t>
  </si>
  <si>
    <t>182.74</t>
  </si>
  <si>
    <t>66</t>
  </si>
  <si>
    <t>Vávra Jan
Růžička Václav
Plašilová Martina
Plašilová Kristýna</t>
  </si>
  <si>
    <t>76
75
85
83</t>
  </si>
  <si>
    <t>Berušky v Tunelu</t>
  </si>
  <si>
    <t>186.36</t>
  </si>
  <si>
    <t>171.12</t>
  </si>
  <si>
    <t>Klausner Filip
Reischig Jiří
Kedršt Jan
Dryák Pavel</t>
  </si>
  <si>
    <t>75
76
49
79</t>
  </si>
  <si>
    <t>Tragéd</t>
  </si>
  <si>
    <t>220.36</t>
  </si>
  <si>
    <t>175.76</t>
  </si>
  <si>
    <t>54</t>
  </si>
  <si>
    <t>Zrostlík Štěpán
Čermák Petr
Váňa Lukáš
Rečka Lukáš</t>
  </si>
  <si>
    <t>88
86
87
87</t>
  </si>
  <si>
    <t>Neptun Red team</t>
  </si>
  <si>
    <t>120</t>
  </si>
  <si>
    <t>264.19</t>
  </si>
  <si>
    <t>188.73</t>
  </si>
  <si>
    <t>48</t>
  </si>
  <si>
    <t>Matějka Roman
Páša Miroslav
Chaloupková Vendula
Fridrich Michal</t>
  </si>
  <si>
    <t>73
79
77
82</t>
  </si>
  <si>
    <t>E.T. v síti</t>
  </si>
  <si>
    <t>75</t>
  </si>
  <si>
    <t>226.91</t>
  </si>
  <si>
    <t>191.89</t>
  </si>
  <si>
    <t>Janů Petr
Knosel Walter
Jirka David
Beneda Michal
an                        75</t>
  </si>
  <si>
    <t>87
78
85
88</t>
  </si>
  <si>
    <t>HANACE rafters Zničehonix</t>
  </si>
  <si>
    <t>200.74</t>
  </si>
  <si>
    <t>42</t>
  </si>
  <si>
    <t>Bartoš Jiří
Bartoš Vít
Brzobohatý David
Housa Aleš</t>
  </si>
  <si>
    <t>75
79
79
78</t>
  </si>
  <si>
    <t>Katamarán V.K.</t>
  </si>
  <si>
    <t>65</t>
  </si>
  <si>
    <t>202.56</t>
  </si>
  <si>
    <t>220.10</t>
  </si>
  <si>
    <t>36</t>
  </si>
  <si>
    <t>Janošek Radek
Kozlík Jiří
Martinka Antonín
Martinka Tomáš</t>
  </si>
  <si>
    <t>91
93
93
93</t>
  </si>
  <si>
    <t>RK Hodonín 007</t>
  </si>
  <si>
    <t>209.17</t>
  </si>
  <si>
    <t>125</t>
  </si>
  <si>
    <t>265.08</t>
  </si>
  <si>
    <t>Blanář Jaroslav
Blanářová Martina
Martinka Antonín
Herzán Zdeněk</t>
  </si>
  <si>
    <t>64
91
67
64</t>
  </si>
  <si>
    <t>RK Hodonín - veterán</t>
  </si>
  <si>
    <t>170</t>
  </si>
  <si>
    <t>337.11</t>
  </si>
  <si>
    <t>247.01</t>
  </si>
  <si>
    <t>24</t>
  </si>
  <si>
    <t>Kocek Jaroslav
Sýkora Jaroslav
Procházka Jan
Teleki František</t>
  </si>
  <si>
    <t>62
45
93
91</t>
  </si>
  <si>
    <t>Hastrman B</t>
  </si>
  <si>
    <t>345.12</t>
  </si>
  <si>
    <t>130</t>
  </si>
  <si>
    <t>287.24</t>
  </si>
  <si>
    <t>18</t>
  </si>
  <si>
    <t>Černý M.
Michal Petr
Žák Petr
Velínský Jiří</t>
  </si>
  <si>
    <t>94
90
95
89</t>
  </si>
  <si>
    <t>Jiskra Havlíčkův Brod 22</t>
  </si>
  <si>
    <t>160</t>
  </si>
  <si>
    <t>305.97</t>
  </si>
  <si>
    <t>341.90</t>
  </si>
  <si>
    <t>12</t>
  </si>
  <si>
    <t>R4 veteráni - slalom</t>
  </si>
  <si>
    <t>Ježek Team veterán</t>
  </si>
  <si>
    <t>117.68</t>
  </si>
  <si>
    <t>117.22</t>
  </si>
  <si>
    <t>Polák Libor
Hájek Martin
Proks Zdeněk
Plaček Vít</t>
  </si>
  <si>
    <t>67
64
54
66</t>
  </si>
  <si>
    <t>Stan veteran</t>
  </si>
  <si>
    <t>120.89</t>
  </si>
  <si>
    <t>138.33</t>
  </si>
  <si>
    <t>127.54</t>
  </si>
  <si>
    <t>128.28</t>
  </si>
  <si>
    <t>Panenka Petr
Hájek Standa
Bluma Michal
Křivánek Tomáš</t>
  </si>
  <si>
    <t>47
55
70
66</t>
  </si>
  <si>
    <t>RK Troja Veteráni</t>
  </si>
  <si>
    <t>210</t>
  </si>
  <si>
    <t>581.37</t>
  </si>
  <si>
    <t>133.09</t>
  </si>
  <si>
    <t>Urban Václav
Kedršt Jan
Lerner Luděk
Tuček Milan</t>
  </si>
  <si>
    <t>53
49
60
48</t>
  </si>
  <si>
    <t>Malovaný kmeti</t>
  </si>
  <si>
    <t>518.00</t>
  </si>
  <si>
    <t>139.66</t>
  </si>
  <si>
    <t>Kný Milan
Kmošťák Svatomír
CoufaL Hynek
Langer Tomáš</t>
  </si>
  <si>
    <t>40
50
68
61</t>
  </si>
  <si>
    <t>Poseidon 2</t>
  </si>
  <si>
    <t>164.68</t>
  </si>
  <si>
    <t>172.93</t>
  </si>
  <si>
    <t>Kocek Jaroslav
Sýkora Jaroslav
Valenta Jan
Irain Jiří</t>
  </si>
  <si>
    <t>62
45
63
55</t>
  </si>
  <si>
    <t>Hastrman veteráni</t>
  </si>
  <si>
    <t>305.39</t>
  </si>
  <si>
    <t>187.49</t>
  </si>
  <si>
    <t>Blanář Jaroslav
Tokoš Roman
Martinka Antonín
Herzán Zdeněk</t>
  </si>
  <si>
    <t>64
66
67
64</t>
  </si>
  <si>
    <t>265</t>
  </si>
  <si>
    <t>421.82</t>
  </si>
  <si>
    <t>238.51</t>
  </si>
  <si>
    <t>R4 junioři - slalom</t>
  </si>
  <si>
    <t>157.44</t>
  </si>
  <si>
    <t>166.47</t>
  </si>
  <si>
    <t>160.57</t>
  </si>
  <si>
    <t>164.48</t>
  </si>
  <si>
    <t>215.35</t>
  </si>
  <si>
    <t>161.95</t>
  </si>
  <si>
    <t>Myslivec Jan
Mára Petr
Musil Filip
Kobera Jakub</t>
  </si>
  <si>
    <t>91
94
92
94</t>
  </si>
  <si>
    <t>Kaplice junior A</t>
  </si>
  <si>
    <t>169.63</t>
  </si>
  <si>
    <t>200.59</t>
  </si>
  <si>
    <t>Furst Richard
Černý Michal
Žák Petr
Havlíček Jiří</t>
  </si>
  <si>
    <t>95
94
95
95</t>
  </si>
  <si>
    <t>Jiskra Havlíčkův Brod kadeti</t>
  </si>
  <si>
    <t>225.28</t>
  </si>
  <si>
    <t>182.27</t>
  </si>
  <si>
    <t>Lihařová Nikola
Duková Sabina
Procházka Jan
Bernardová Lucka</t>
  </si>
  <si>
    <t>93
94
93
91</t>
  </si>
  <si>
    <t>MB Junioři</t>
  </si>
  <si>
    <t>215</t>
  </si>
  <si>
    <t>397.49</t>
  </si>
  <si>
    <t>342.92</t>
  </si>
  <si>
    <t>Morong Filip
Cais František
Musil David
Dvorská Barbora</t>
  </si>
  <si>
    <t>93
97
96
92</t>
  </si>
  <si>
    <t>Kaplicík</t>
  </si>
  <si>
    <t>270</t>
  </si>
  <si>
    <t>456.88</t>
  </si>
  <si>
    <t>310</t>
  </si>
  <si>
    <t>482.34</t>
  </si>
  <si>
    <t>R2 hlídky - slalom</t>
  </si>
  <si>
    <t>MB Hlídka</t>
  </si>
  <si>
    <t>198.60</t>
  </si>
  <si>
    <t>WWS</t>
  </si>
  <si>
    <t>198.88</t>
  </si>
  <si>
    <t>Kočičky,Kaplice,Letoh.</t>
  </si>
  <si>
    <t>Kočičky,Kaplice,Letohrad</t>
  </si>
  <si>
    <t>203.36</t>
  </si>
  <si>
    <t>RK Stan</t>
  </si>
  <si>
    <t>40</t>
  </si>
  <si>
    <t>205.19</t>
  </si>
  <si>
    <t>RK Hodonín</t>
  </si>
  <si>
    <t>282.16</t>
  </si>
  <si>
    <t>R2 - slalom</t>
  </si>
  <si>
    <t>Šantora
Šantorová</t>
  </si>
  <si>
    <t>X</t>
  </si>
  <si>
    <t>133.21</t>
  </si>
  <si>
    <t>123.38</t>
  </si>
  <si>
    <t>Štěpánek
Hnulík</t>
  </si>
  <si>
    <t>M</t>
  </si>
  <si>
    <t>50</t>
  </si>
  <si>
    <t>189.44</t>
  </si>
  <si>
    <t>136.61</t>
  </si>
  <si>
    <t>Hájek
Plašilová</t>
  </si>
  <si>
    <t>136.94</t>
  </si>
  <si>
    <t>141.69</t>
  </si>
  <si>
    <t>Lernerová
Irain</t>
  </si>
  <si>
    <t>155.12</t>
  </si>
  <si>
    <t>140.54</t>
  </si>
  <si>
    <t>BuřtiPán
BuřtiPánová</t>
  </si>
  <si>
    <t>145.99</t>
  </si>
  <si>
    <t>150.96</t>
  </si>
  <si>
    <t>Panenka
Panenková</t>
  </si>
  <si>
    <t>152.71</t>
  </si>
  <si>
    <t>166.82</t>
  </si>
  <si>
    <t>Svačina
Schutová</t>
  </si>
  <si>
    <t>186.08</t>
  </si>
  <si>
    <t>158.33</t>
  </si>
  <si>
    <t>Plaček
Plaček</t>
  </si>
  <si>
    <t>393.19</t>
  </si>
  <si>
    <t>164.58</t>
  </si>
  <si>
    <t>Růžička
Šárka</t>
  </si>
  <si>
    <t>575.72</t>
  </si>
  <si>
    <t>189.36</t>
  </si>
  <si>
    <t>Hajzlerová
Panenka</t>
  </si>
  <si>
    <t>205</t>
  </si>
  <si>
    <t>368.67</t>
  </si>
  <si>
    <t>200.43</t>
  </si>
  <si>
    <t>Kolátor
Sosvorová</t>
  </si>
  <si>
    <t>211.42</t>
  </si>
  <si>
    <t>220.58</t>
  </si>
  <si>
    <t>Krumlová
Fridrich</t>
  </si>
  <si>
    <t>269.24</t>
  </si>
  <si>
    <t>473.90</t>
  </si>
  <si>
    <t>12.09.10</t>
  </si>
  <si>
    <t>R4 veteráni - sprint</t>
  </si>
  <si>
    <t>1:01.22</t>
  </si>
  <si>
    <t>1:03.04</t>
  </si>
  <si>
    <t>2:04.26</t>
  </si>
  <si>
    <t>1:02.51</t>
  </si>
  <si>
    <t>1:03.44</t>
  </si>
  <si>
    <t>2:05.95</t>
  </si>
  <si>
    <t>1:05.12</t>
  </si>
  <si>
    <t>1:04.01</t>
  </si>
  <si>
    <t>2:09.13</t>
  </si>
  <si>
    <t>1:04.25</t>
  </si>
  <si>
    <t>1:06.23</t>
  </si>
  <si>
    <t>2:10.48</t>
  </si>
  <si>
    <t>1:05.85</t>
  </si>
  <si>
    <t>1:08.28</t>
  </si>
  <si>
    <t>2:14.13</t>
  </si>
  <si>
    <t>1:12.24</t>
  </si>
  <si>
    <t>2:37.54</t>
  </si>
  <si>
    <t>3:49.78</t>
  </si>
  <si>
    <t>Výsledky TT</t>
  </si>
  <si>
    <t>Vyrovnávací kolo</t>
  </si>
  <si>
    <t>H2H pavouk</t>
  </si>
  <si>
    <t>Pořadí</t>
  </si>
  <si>
    <t>St.číslo</t>
  </si>
  <si>
    <t>Čas</t>
  </si>
  <si>
    <t>Rozj.</t>
  </si>
  <si>
    <t>Pořadí sprint.</t>
  </si>
  <si>
    <t>St. číslo</t>
  </si>
  <si>
    <t>nasazení</t>
  </si>
  <si>
    <t>Nasazení</t>
  </si>
  <si>
    <t>St.č.</t>
  </si>
  <si>
    <t>1,13,86</t>
  </si>
  <si>
    <t>Finále A</t>
  </si>
  <si>
    <t>Finále B</t>
  </si>
  <si>
    <t>Rovnou postupující</t>
  </si>
  <si>
    <t>Horší výsledek</t>
  </si>
  <si>
    <t>Postupuje</t>
  </si>
  <si>
    <t>1:10.43</t>
  </si>
  <si>
    <t>nest.</t>
  </si>
  <si>
    <t>1:10.69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</si>
</sst>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:SS.00"/>
    <numFmt numFmtId="166" formatCode="0"/>
    <numFmt numFmtId="167" formatCode="HH:MM:SS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4" fontId="4" fillId="0" borderId="0" xfId="20" applyFont="1">
      <alignment/>
      <protection/>
    </xf>
    <xf numFmtId="164" fontId="5" fillId="2" borderId="0" xfId="20" applyFont="1" applyFill="1">
      <alignment/>
      <protection/>
    </xf>
    <xf numFmtId="164" fontId="3" fillId="0" borderId="0" xfId="20" applyFont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3" fillId="0" borderId="0" xfId="20" applyFont="1" applyAlignment="1">
      <alignment horizontal="left" wrapText="1"/>
      <protection/>
    </xf>
    <xf numFmtId="164" fontId="1" fillId="0" borderId="0" xfId="20" applyFont="1" applyAlignment="1">
      <alignment horizontal="center" wrapText="1"/>
      <protection/>
    </xf>
    <xf numFmtId="164" fontId="1" fillId="0" borderId="0" xfId="20" applyAlignment="1">
      <alignment horizontal="left"/>
      <protection/>
    </xf>
    <xf numFmtId="164" fontId="6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/>
    </xf>
    <xf numFmtId="164" fontId="9" fillId="0" borderId="8" xfId="0" applyFont="1" applyBorder="1" applyAlignment="1">
      <alignment/>
    </xf>
    <xf numFmtId="165" fontId="0" fillId="3" borderId="12" xfId="0" applyNumberFormat="1" applyFont="1" applyFill="1" applyBorder="1" applyAlignment="1">
      <alignment horizontal="center"/>
    </xf>
    <xf numFmtId="166" fontId="8" fillId="0" borderId="4" xfId="0" applyNumberFormat="1" applyFont="1" applyBorder="1" applyAlignment="1">
      <alignment horizontal="center" vertic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5" xfId="0" applyBorder="1" applyAlignment="1">
      <alignment/>
    </xf>
    <xf numFmtId="164" fontId="9" fillId="0" borderId="16" xfId="0" applyFont="1" applyBorder="1" applyAlignment="1">
      <alignment/>
    </xf>
    <xf numFmtId="165" fontId="9" fillId="0" borderId="17" xfId="0" applyNumberFormat="1" applyFont="1" applyBorder="1" applyAlignment="1">
      <alignment horizontal="center"/>
    </xf>
    <xf numFmtId="164" fontId="8" fillId="0" borderId="18" xfId="0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19" xfId="0" applyFill="1" applyBorder="1" applyAlignment="1">
      <alignment/>
    </xf>
    <xf numFmtId="164" fontId="9" fillId="0" borderId="20" xfId="0" applyFont="1" applyFill="1" applyBorder="1" applyAlignment="1">
      <alignment/>
    </xf>
    <xf numFmtId="165" fontId="9" fillId="0" borderId="9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21" xfId="0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19" xfId="0" applyBorder="1" applyAlignment="1">
      <alignment/>
    </xf>
    <xf numFmtId="164" fontId="9" fillId="0" borderId="20" xfId="0" applyFont="1" applyBorder="1" applyAlignment="1">
      <alignment/>
    </xf>
    <xf numFmtId="165" fontId="9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6" fillId="0" borderId="2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23" xfId="0" applyBorder="1" applyAlignment="1">
      <alignment horizontal="center"/>
    </xf>
    <xf numFmtId="164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5" fontId="0" fillId="0" borderId="26" xfId="0" applyNumberForma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9" fillId="0" borderId="8" xfId="0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9" fillId="0" borderId="16" xfId="0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5" fontId="0" fillId="3" borderId="30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8" fillId="0" borderId="22" xfId="0" applyFon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0" fillId="0" borderId="19" xfId="0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4" fontId="0" fillId="0" borderId="22" xfId="0" applyBorder="1" applyAlignment="1">
      <alignment/>
    </xf>
    <xf numFmtId="165" fontId="0" fillId="0" borderId="28" xfId="0" applyNumberFormat="1" applyBorder="1" applyAlignment="1">
      <alignment/>
    </xf>
    <xf numFmtId="165" fontId="9" fillId="0" borderId="30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5" fontId="0" fillId="0" borderId="28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6" fillId="0" borderId="33" xfId="0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18" xfId="0" applyFont="1" applyFill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5" fontId="0" fillId="0" borderId="28" xfId="0" applyNumberForma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28" xfId="0" applyNumberForma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5" fontId="0" fillId="3" borderId="34" xfId="0" applyNumberFormat="1" applyFill="1" applyBorder="1" applyAlignment="1">
      <alignment horizontal="center"/>
    </xf>
    <xf numFmtId="164" fontId="0" fillId="0" borderId="35" xfId="0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165" fontId="0" fillId="3" borderId="37" xfId="0" applyNumberFormat="1" applyFill="1" applyBorder="1" applyAlignment="1">
      <alignment horizontal="center"/>
    </xf>
    <xf numFmtId="164" fontId="9" fillId="0" borderId="38" xfId="0" applyFont="1" applyFill="1" applyBorder="1" applyAlignment="1">
      <alignment horizontal="center"/>
    </xf>
    <xf numFmtId="165" fontId="0" fillId="3" borderId="39" xfId="0" applyNumberFormat="1" applyFill="1" applyBorder="1" applyAlignment="1">
      <alignment horizontal="center"/>
    </xf>
    <xf numFmtId="164" fontId="9" fillId="0" borderId="40" xfId="0" applyFont="1" applyBorder="1" applyAlignment="1">
      <alignment horizontal="center"/>
    </xf>
    <xf numFmtId="165" fontId="9" fillId="0" borderId="41" xfId="0" applyNumberFormat="1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165" fontId="0" fillId="3" borderId="40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5" fontId="0" fillId="0" borderId="3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ults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30.00390625" style="1" customWidth="1"/>
    <col min="3" max="16384" width="9.28125" style="1" customWidth="1"/>
  </cols>
  <sheetData>
    <row r="1" spans="1:2" ht="19.5" customHeight="1">
      <c r="A1" s="2" t="s">
        <v>0</v>
      </c>
      <c r="B1" s="2" t="s">
        <v>1</v>
      </c>
    </row>
    <row r="3" spans="1:2" ht="12.75">
      <c r="A3" s="3" t="s">
        <v>2</v>
      </c>
      <c r="B3" s="4" t="s">
        <v>3</v>
      </c>
    </row>
    <row r="5" spans="1:2" ht="12.75">
      <c r="A5" s="1" t="s">
        <v>4</v>
      </c>
      <c r="B5" s="3"/>
    </row>
    <row r="6" spans="1:2" ht="12.75">
      <c r="A6" s="1" t="s">
        <v>5</v>
      </c>
      <c r="B6" s="3"/>
    </row>
    <row r="7" spans="1:2" ht="12.75">
      <c r="A7" s="1" t="s">
        <v>6</v>
      </c>
      <c r="B7" s="3"/>
    </row>
    <row r="8" spans="1:2" ht="12.75">
      <c r="A8" s="1" t="s">
        <v>7</v>
      </c>
      <c r="B8" s="3"/>
    </row>
    <row r="9" spans="1:2" ht="12.75">
      <c r="A9" s="1" t="s">
        <v>8</v>
      </c>
      <c r="B9" s="3"/>
    </row>
    <row r="18" ht="12.75">
      <c r="A18" s="5" t="s">
        <v>9</v>
      </c>
    </row>
  </sheetData>
  <sheetProtection selectLockedCells="1" selectUnlockedCells="1"/>
  <hyperlinks>
    <hyperlink ref="A18" r:id="rId1" display="http://www.results.cz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A1" sqref="A1"/>
    </sheetView>
  </sheetViews>
  <sheetFormatPr defaultColWidth="9.140625" defaultRowHeight="12.75"/>
  <cols>
    <col min="1" max="3" width="9.00390625" style="0" customWidth="1"/>
    <col min="4" max="4" width="6.8515625" style="0" customWidth="1"/>
    <col min="5" max="5" width="13.7109375" style="0" customWidth="1"/>
    <col min="6" max="6" width="9.00390625" style="0" customWidth="1"/>
    <col min="9" max="9" width="6.140625" style="0" customWidth="1"/>
    <col min="10" max="10" width="5.8515625" style="0" customWidth="1"/>
    <col min="11" max="11" width="13.7109375" style="0" customWidth="1"/>
    <col min="12" max="12" width="8.28125" style="0" customWidth="1"/>
    <col min="13" max="13" width="10.7109375" style="0" customWidth="1"/>
    <col min="14" max="14" width="8.57421875" style="0" customWidth="1"/>
    <col min="15" max="17" width="9.00390625" style="0" customWidth="1"/>
    <col min="18" max="18" width="8.8515625" style="13" customWidth="1"/>
    <col min="19" max="19" width="4.7109375" style="13" customWidth="1"/>
    <col min="20" max="20" width="12.140625" style="0" customWidth="1"/>
    <col min="21" max="21" width="4.7109375" style="0" customWidth="1"/>
    <col min="22" max="22" width="13.28125" style="14" customWidth="1"/>
    <col min="23" max="23" width="4.7109375" style="0" customWidth="1"/>
    <col min="24" max="16384" width="9.00390625" style="0" customWidth="1"/>
  </cols>
  <sheetData>
    <row r="1" spans="1:22" ht="19.5">
      <c r="A1" s="15" t="s">
        <v>408</v>
      </c>
      <c r="E1" s="15" t="s">
        <v>423</v>
      </c>
      <c r="K1" s="15" t="s">
        <v>409</v>
      </c>
      <c r="R1" s="16" t="s">
        <v>410</v>
      </c>
      <c r="U1" s="17"/>
      <c r="V1" s="18"/>
    </row>
    <row r="2" spans="21:22" ht="15.75" customHeight="1">
      <c r="U2" s="17"/>
      <c r="V2" s="18"/>
    </row>
    <row r="3" spans="1:20" ht="15.75" customHeight="1">
      <c r="A3" t="s">
        <v>411</v>
      </c>
      <c r="B3" t="s">
        <v>412</v>
      </c>
      <c r="C3" t="s">
        <v>413</v>
      </c>
      <c r="E3" s="19" t="s">
        <v>415</v>
      </c>
      <c r="F3" s="20" t="s">
        <v>416</v>
      </c>
      <c r="G3" s="21" t="s">
        <v>413</v>
      </c>
      <c r="H3" s="22" t="s">
        <v>417</v>
      </c>
      <c r="J3" s="22" t="s">
        <v>414</v>
      </c>
      <c r="K3" s="23" t="s">
        <v>415</v>
      </c>
      <c r="L3" s="20" t="s">
        <v>416</v>
      </c>
      <c r="M3" s="21" t="s">
        <v>413</v>
      </c>
      <c r="N3" s="24" t="s">
        <v>417</v>
      </c>
      <c r="R3" s="25" t="s">
        <v>418</v>
      </c>
      <c r="S3" s="25" t="s">
        <v>419</v>
      </c>
      <c r="T3" s="26" t="s">
        <v>413</v>
      </c>
    </row>
    <row r="4" spans="1:15" ht="15">
      <c r="A4" s="14">
        <v>1</v>
      </c>
      <c r="B4" s="14">
        <v>46</v>
      </c>
      <c r="C4" s="62">
        <v>0.0006931712962962963</v>
      </c>
      <c r="D4" s="76"/>
      <c r="E4" s="27">
        <v>1</v>
      </c>
      <c r="F4" s="77">
        <v>46</v>
      </c>
      <c r="G4" s="78">
        <v>0.0006931712962962963</v>
      </c>
      <c r="H4" s="79">
        <v>1</v>
      </c>
      <c r="J4" s="30">
        <v>1</v>
      </c>
      <c r="K4" s="80">
        <v>6</v>
      </c>
      <c r="L4" s="77">
        <f>VLOOKUP(K4,$A$4:$B$30,2,0)</f>
        <v>44</v>
      </c>
      <c r="M4" s="60">
        <v>0.000733101851851852</v>
      </c>
      <c r="N4" s="34">
        <v>6</v>
      </c>
      <c r="O4" s="81"/>
    </row>
    <row r="5" spans="1:20" ht="15">
      <c r="A5" s="14">
        <v>2</v>
      </c>
      <c r="B5" s="14">
        <v>40</v>
      </c>
      <c r="C5" s="62">
        <v>0.0006975694444444443</v>
      </c>
      <c r="D5" s="76"/>
      <c r="E5" s="35">
        <v>2</v>
      </c>
      <c r="F5" s="82">
        <v>40</v>
      </c>
      <c r="G5" s="37">
        <v>0.0006975694444444443</v>
      </c>
      <c r="H5" s="83">
        <v>2</v>
      </c>
      <c r="J5" s="30"/>
      <c r="K5" s="84">
        <v>17</v>
      </c>
      <c r="L5" s="85">
        <f>VLOOKUP(K5,$A$4:$B$30,2,0)</f>
        <v>30</v>
      </c>
      <c r="M5" s="52">
        <v>0.0007973379629629629</v>
      </c>
      <c r="N5" s="34"/>
      <c r="O5" s="81"/>
      <c r="R5" s="41">
        <v>1</v>
      </c>
      <c r="S5" s="42">
        <v>46</v>
      </c>
      <c r="T5" s="86">
        <v>0.0007182870370370371</v>
      </c>
    </row>
    <row r="6" spans="1:22" s="17" customFormat="1" ht="15">
      <c r="A6" s="14">
        <v>3</v>
      </c>
      <c r="B6" s="14">
        <v>41</v>
      </c>
      <c r="C6" s="55">
        <v>0.0006986111111111111</v>
      </c>
      <c r="D6" s="87"/>
      <c r="E6" s="35">
        <v>3</v>
      </c>
      <c r="F6" s="82">
        <v>41</v>
      </c>
      <c r="G6" s="88">
        <v>0.0006986111111111111</v>
      </c>
      <c r="H6" s="89">
        <v>3</v>
      </c>
      <c r="J6" s="46">
        <v>2</v>
      </c>
      <c r="K6" s="90">
        <v>7</v>
      </c>
      <c r="L6" s="77">
        <f>VLOOKUP(K6,$A$4:$B$30,2,0)</f>
        <v>38</v>
      </c>
      <c r="M6" s="91" t="s">
        <v>426</v>
      </c>
      <c r="N6" s="50">
        <v>7</v>
      </c>
      <c r="O6" s="92"/>
      <c r="R6" s="25">
        <v>9</v>
      </c>
      <c r="S6" s="13">
        <v>39</v>
      </c>
      <c r="T6" s="93">
        <v>0.0007524305555555556</v>
      </c>
      <c r="U6" s="94" t="s">
        <v>419</v>
      </c>
      <c r="V6" s="26" t="s">
        <v>413</v>
      </c>
    </row>
    <row r="7" spans="1:22" ht="15">
      <c r="A7" s="14">
        <v>4</v>
      </c>
      <c r="B7" s="14">
        <v>42</v>
      </c>
      <c r="C7" s="62">
        <v>0.0007054398148148149</v>
      </c>
      <c r="D7" s="76"/>
      <c r="E7" s="35">
        <v>4</v>
      </c>
      <c r="F7" s="82">
        <v>42</v>
      </c>
      <c r="G7" s="37">
        <v>0.0007054398148148149</v>
      </c>
      <c r="H7" s="83">
        <v>4</v>
      </c>
      <c r="J7" s="46"/>
      <c r="K7" s="84">
        <v>18</v>
      </c>
      <c r="L7" s="85">
        <f>VLOOKUP(K7,$A$4:$B$30,2,0)</f>
        <v>29</v>
      </c>
      <c r="M7" s="40">
        <v>0.0007730324074074073</v>
      </c>
      <c r="N7" s="50"/>
      <c r="O7" s="92"/>
      <c r="R7" s="53"/>
      <c r="S7" s="54"/>
      <c r="T7" s="55"/>
      <c r="U7" s="56">
        <v>46</v>
      </c>
      <c r="V7" s="86">
        <v>0.0007180555555555555</v>
      </c>
    </row>
    <row r="8" spans="1:22" ht="15">
      <c r="A8" s="14">
        <v>5</v>
      </c>
      <c r="B8" s="14">
        <v>43</v>
      </c>
      <c r="C8" s="62">
        <v>0.0007079861111111112</v>
      </c>
      <c r="D8" s="76"/>
      <c r="E8" s="65">
        <v>5</v>
      </c>
      <c r="F8" s="85">
        <v>43</v>
      </c>
      <c r="G8" s="95">
        <v>0.0007079861111111112</v>
      </c>
      <c r="H8" s="96">
        <v>5</v>
      </c>
      <c r="J8" s="30">
        <v>3</v>
      </c>
      <c r="K8" s="97">
        <v>8</v>
      </c>
      <c r="L8" s="77">
        <f>VLOOKUP(K8,$A$4:$B$30,2,0)</f>
        <v>36</v>
      </c>
      <c r="M8" s="98">
        <v>0.0007768518518518519</v>
      </c>
      <c r="N8" s="34">
        <v>8</v>
      </c>
      <c r="R8" s="25"/>
      <c r="T8" s="62"/>
      <c r="U8" s="63">
        <v>43</v>
      </c>
      <c r="V8" s="99">
        <v>0.0007451388888888888</v>
      </c>
    </row>
    <row r="9" spans="1:22" ht="15">
      <c r="A9" s="14">
        <v>6</v>
      </c>
      <c r="B9" s="14">
        <v>44</v>
      </c>
      <c r="C9" s="62">
        <v>0.0007103009259259259</v>
      </c>
      <c r="D9" s="76"/>
      <c r="E9" s="76"/>
      <c r="F9" s="76"/>
      <c r="G9" s="76"/>
      <c r="H9" s="76"/>
      <c r="J9" s="30"/>
      <c r="K9" s="84">
        <v>19</v>
      </c>
      <c r="L9" s="85">
        <f>VLOOKUP(K9,$A$4:$B$30,2,0)</f>
        <v>24</v>
      </c>
      <c r="M9" s="52">
        <v>0.0008246527777777778</v>
      </c>
      <c r="N9" s="34"/>
      <c r="R9" s="41">
        <v>5</v>
      </c>
      <c r="S9" s="42">
        <v>43</v>
      </c>
      <c r="T9" s="100">
        <v>0.000776273148148148</v>
      </c>
      <c r="U9" s="101"/>
      <c r="V9" s="102"/>
    </row>
    <row r="10" spans="1:24" ht="15">
      <c r="A10" s="14">
        <v>7</v>
      </c>
      <c r="B10" s="14">
        <v>38</v>
      </c>
      <c r="C10" s="62">
        <v>0.0007225694444444444</v>
      </c>
      <c r="D10" s="76"/>
      <c r="E10" s="76"/>
      <c r="F10" s="76"/>
      <c r="G10" s="76"/>
      <c r="H10" s="76"/>
      <c r="J10" s="46">
        <v>4</v>
      </c>
      <c r="K10" s="90">
        <v>9</v>
      </c>
      <c r="L10" s="77">
        <f>VLOOKUP(K10,$A$4:$B$30,2,0)</f>
        <v>39</v>
      </c>
      <c r="M10" s="103">
        <v>0.000794675925925926</v>
      </c>
      <c r="N10" s="50">
        <v>9</v>
      </c>
      <c r="R10" s="25">
        <v>13</v>
      </c>
      <c r="S10" s="13">
        <v>27</v>
      </c>
      <c r="T10" s="93">
        <v>0.0008028935185185184</v>
      </c>
      <c r="V10" s="102"/>
      <c r="W10" s="94" t="s">
        <v>419</v>
      </c>
      <c r="X10" s="26" t="s">
        <v>413</v>
      </c>
    </row>
    <row r="11" spans="1:24" ht="15.75" customHeight="1">
      <c r="A11" s="14">
        <v>8</v>
      </c>
      <c r="B11" s="14">
        <v>36</v>
      </c>
      <c r="C11" s="62">
        <v>0.0007260416666666668</v>
      </c>
      <c r="D11" s="76"/>
      <c r="E11" s="76"/>
      <c r="F11" s="76"/>
      <c r="G11" s="76"/>
      <c r="H11" s="76"/>
      <c r="J11" s="46"/>
      <c r="K11" s="84">
        <v>20</v>
      </c>
      <c r="L11" s="85">
        <f>VLOOKUP(K11,$A$4:$B$30,2,0)</f>
        <v>32</v>
      </c>
      <c r="M11" s="52">
        <v>0.0008452546296296297</v>
      </c>
      <c r="N11" s="50"/>
      <c r="R11" s="104"/>
      <c r="S11"/>
      <c r="T11" s="62"/>
      <c r="V11" s="105"/>
      <c r="W11" s="56">
        <v>46</v>
      </c>
      <c r="X11" s="86">
        <v>0.000703587962962963</v>
      </c>
    </row>
    <row r="12" spans="1:24" ht="15" customHeight="1">
      <c r="A12" s="14">
        <v>9</v>
      </c>
      <c r="B12" s="14">
        <v>39</v>
      </c>
      <c r="C12" s="62">
        <v>0.0007305555555555556</v>
      </c>
      <c r="D12" s="76"/>
      <c r="E12" s="76"/>
      <c r="F12" s="76"/>
      <c r="G12" s="76"/>
      <c r="H12" s="76"/>
      <c r="J12" s="30">
        <v>5</v>
      </c>
      <c r="K12" s="97">
        <v>10</v>
      </c>
      <c r="L12" s="77">
        <f>VLOOKUP(K12,$A$4:$B$30,2,0)</f>
        <v>25</v>
      </c>
      <c r="M12" s="91" t="s">
        <v>427</v>
      </c>
      <c r="N12" s="34">
        <v>10</v>
      </c>
      <c r="R12" s="104"/>
      <c r="S12"/>
      <c r="T12" s="106"/>
      <c r="V12" s="105"/>
      <c r="W12" s="107">
        <v>41</v>
      </c>
      <c r="X12" s="99">
        <v>0.0007321759259259259</v>
      </c>
    </row>
    <row r="13" spans="1:24" ht="15">
      <c r="A13" s="14">
        <v>10</v>
      </c>
      <c r="B13" s="14">
        <v>25</v>
      </c>
      <c r="C13" s="55">
        <v>0.0007313657407407407</v>
      </c>
      <c r="D13" s="76"/>
      <c r="E13" s="76"/>
      <c r="F13" s="76"/>
      <c r="G13" s="76"/>
      <c r="H13" s="76"/>
      <c r="J13" s="30"/>
      <c r="K13" s="84">
        <v>21</v>
      </c>
      <c r="L13" s="85">
        <f>VLOOKUP(K13,$A$4:$B$30,2,0)</f>
        <v>19</v>
      </c>
      <c r="M13" s="68">
        <v>0.0007619212962962962</v>
      </c>
      <c r="N13" s="34"/>
      <c r="R13" s="41">
        <v>3</v>
      </c>
      <c r="S13" s="42">
        <v>41</v>
      </c>
      <c r="T13" s="108">
        <v>0.0007354166666666667</v>
      </c>
      <c r="V13" s="105"/>
      <c r="W13" s="64"/>
      <c r="X13" s="102"/>
    </row>
    <row r="14" spans="1:24" ht="15">
      <c r="A14" s="14">
        <v>11</v>
      </c>
      <c r="B14" s="14">
        <v>31</v>
      </c>
      <c r="C14" s="62">
        <v>0.0007335648148148148</v>
      </c>
      <c r="D14" s="76"/>
      <c r="E14" s="76"/>
      <c r="F14" s="76"/>
      <c r="G14" s="76"/>
      <c r="H14" s="76"/>
      <c r="J14" s="46">
        <v>6</v>
      </c>
      <c r="K14" s="90">
        <v>11</v>
      </c>
      <c r="L14" s="77">
        <f>VLOOKUP(K14,$A$4:$B$30,2,0)</f>
        <v>31</v>
      </c>
      <c r="M14" s="91" t="s">
        <v>428</v>
      </c>
      <c r="N14" s="50">
        <v>11</v>
      </c>
      <c r="R14" s="25">
        <v>11</v>
      </c>
      <c r="S14" s="13">
        <v>22</v>
      </c>
      <c r="T14" s="93">
        <v>0.0007996527777777777</v>
      </c>
      <c r="U14" s="94" t="s">
        <v>419</v>
      </c>
      <c r="V14" s="109"/>
      <c r="W14" s="64"/>
      <c r="X14" s="102"/>
    </row>
    <row r="15" spans="1:24" ht="15">
      <c r="A15" s="14">
        <v>12</v>
      </c>
      <c r="B15" s="14">
        <v>37</v>
      </c>
      <c r="C15" s="62">
        <v>0.0007375</v>
      </c>
      <c r="D15" s="76"/>
      <c r="E15" s="76"/>
      <c r="F15" s="76"/>
      <c r="G15" s="76"/>
      <c r="H15" s="76"/>
      <c r="J15" s="46"/>
      <c r="K15" s="84">
        <v>22</v>
      </c>
      <c r="L15" s="85">
        <f>VLOOKUP(K15,$A$4:$B$30,2,0)</f>
        <v>22</v>
      </c>
      <c r="M15" s="40">
        <v>0.0008078703703703704</v>
      </c>
      <c r="N15" s="50"/>
      <c r="R15" s="53"/>
      <c r="S15" s="54"/>
      <c r="T15" s="55"/>
      <c r="U15" s="56">
        <v>41</v>
      </c>
      <c r="V15" s="100">
        <v>0.0007274305555555557</v>
      </c>
      <c r="W15" s="64"/>
      <c r="X15" s="102"/>
    </row>
    <row r="16" spans="1:24" ht="15">
      <c r="A16" s="14">
        <v>13</v>
      </c>
      <c r="B16" s="14">
        <v>27</v>
      </c>
      <c r="C16" s="62">
        <v>0.0007401620370370371</v>
      </c>
      <c r="D16" s="76"/>
      <c r="E16" s="76"/>
      <c r="F16" s="76"/>
      <c r="G16" s="76"/>
      <c r="H16" s="76"/>
      <c r="J16" s="30">
        <v>7</v>
      </c>
      <c r="K16" s="97">
        <v>12</v>
      </c>
      <c r="L16" s="77">
        <f>VLOOKUP(K16,$A$4:$B$30,2,0)</f>
        <v>37</v>
      </c>
      <c r="M16" s="98">
        <v>0.0007628472222222222</v>
      </c>
      <c r="N16" s="34">
        <v>12</v>
      </c>
      <c r="R16" s="25"/>
      <c r="T16" s="62"/>
      <c r="U16" s="63">
        <v>34</v>
      </c>
      <c r="V16" s="93">
        <v>0.0007753472222222223</v>
      </c>
      <c r="W16" s="64"/>
      <c r="X16" s="102"/>
    </row>
    <row r="17" spans="1:26" ht="15">
      <c r="A17" s="14">
        <v>14</v>
      </c>
      <c r="B17" s="14">
        <v>28</v>
      </c>
      <c r="C17" s="62">
        <v>0.0007437499999999999</v>
      </c>
      <c r="D17" s="76"/>
      <c r="E17" s="76"/>
      <c r="F17" s="76"/>
      <c r="G17" s="76"/>
      <c r="H17" s="76"/>
      <c r="J17" s="30"/>
      <c r="K17" s="84">
        <v>23</v>
      </c>
      <c r="L17" s="85">
        <f>VLOOKUP(K17,$A$4:$B$30,2,0)</f>
        <v>16</v>
      </c>
      <c r="M17" s="52">
        <v>0.0008591435185185186</v>
      </c>
      <c r="N17" s="34"/>
      <c r="R17" s="41">
        <v>7</v>
      </c>
      <c r="S17" s="42">
        <v>29</v>
      </c>
      <c r="T17" s="43">
        <v>0.000822800925925926</v>
      </c>
      <c r="U17" s="101"/>
      <c r="V17" s="106"/>
      <c r="W17" s="64"/>
      <c r="X17" s="102"/>
      <c r="Y17" s="110" t="s">
        <v>421</v>
      </c>
      <c r="Z17" s="110"/>
    </row>
    <row r="18" spans="1:26" ht="15">
      <c r="A18" s="14">
        <v>15</v>
      </c>
      <c r="B18" s="14">
        <v>34</v>
      </c>
      <c r="C18" s="62">
        <v>0.0007465277777777778</v>
      </c>
      <c r="D18" s="76"/>
      <c r="E18" s="76"/>
      <c r="F18" s="76"/>
      <c r="G18" s="76"/>
      <c r="H18" s="76"/>
      <c r="J18" s="30">
        <v>8</v>
      </c>
      <c r="K18" s="97">
        <v>13</v>
      </c>
      <c r="L18" s="77">
        <f>VLOOKUP(K18,$A$4:$B$30,2,0)</f>
        <v>27</v>
      </c>
      <c r="M18" s="98">
        <v>0.0007524305555555556</v>
      </c>
      <c r="N18" s="50">
        <v>13</v>
      </c>
      <c r="R18" s="25">
        <v>15</v>
      </c>
      <c r="S18" s="13">
        <v>34</v>
      </c>
      <c r="T18" s="68">
        <v>0.0007616898148148149</v>
      </c>
      <c r="V18" s="106"/>
      <c r="W18" s="64"/>
      <c r="X18" s="102"/>
      <c r="Y18" s="25" t="s">
        <v>419</v>
      </c>
      <c r="Z18" s="26" t="s">
        <v>413</v>
      </c>
    </row>
    <row r="19" spans="1:26" ht="15.75" customHeight="1">
      <c r="A19" s="14">
        <v>16</v>
      </c>
      <c r="B19" s="14">
        <v>33</v>
      </c>
      <c r="C19" s="62">
        <v>0.0007552083333333333</v>
      </c>
      <c r="D19" s="76"/>
      <c r="E19" s="76"/>
      <c r="F19" s="76"/>
      <c r="G19" s="76"/>
      <c r="H19" s="76"/>
      <c r="J19" s="30"/>
      <c r="K19" s="84">
        <v>24</v>
      </c>
      <c r="L19" s="85">
        <f>VLOOKUP(K19,$A$4:$B$30,2,0)</f>
        <v>20</v>
      </c>
      <c r="M19" s="52">
        <v>0.0008233796296296296</v>
      </c>
      <c r="N19" s="50"/>
      <c r="R19"/>
      <c r="S19"/>
      <c r="T19" s="106"/>
      <c r="V19" s="106"/>
      <c r="W19" s="64"/>
      <c r="X19" s="102"/>
      <c r="Y19" s="111">
        <v>46</v>
      </c>
      <c r="Z19" s="57">
        <v>0.000987962962962963</v>
      </c>
    </row>
    <row r="20" spans="1:26" ht="15" customHeight="1">
      <c r="A20" s="14">
        <v>17</v>
      </c>
      <c r="B20" s="14">
        <v>30</v>
      </c>
      <c r="C20" s="62">
        <v>0.0007556712962962964</v>
      </c>
      <c r="D20" s="76"/>
      <c r="E20" s="76"/>
      <c r="F20" s="76"/>
      <c r="G20" s="76"/>
      <c r="H20" s="76"/>
      <c r="J20" s="46">
        <v>9</v>
      </c>
      <c r="K20" s="90">
        <v>14</v>
      </c>
      <c r="L20" s="77">
        <f>VLOOKUP(K20,$A$4:$B$30,2,0)</f>
        <v>28</v>
      </c>
      <c r="M20" s="103">
        <v>0.0007394675925925927</v>
      </c>
      <c r="N20" s="34">
        <v>14</v>
      </c>
      <c r="R20"/>
      <c r="S20"/>
      <c r="T20" s="106"/>
      <c r="V20" s="106"/>
      <c r="W20" s="64"/>
      <c r="X20" s="102"/>
      <c r="Y20" s="54">
        <v>40</v>
      </c>
      <c r="Z20" s="112">
        <v>0.0008015046296296298</v>
      </c>
    </row>
    <row r="21" spans="1:24" ht="15">
      <c r="A21" s="14">
        <v>18</v>
      </c>
      <c r="B21" s="14">
        <v>29</v>
      </c>
      <c r="C21" s="62">
        <v>0.0007619212962962962</v>
      </c>
      <c r="D21" s="76"/>
      <c r="E21" s="76"/>
      <c r="F21" s="76"/>
      <c r="G21" s="76"/>
      <c r="H21" s="76"/>
      <c r="J21" s="46"/>
      <c r="K21" s="84">
        <v>25</v>
      </c>
      <c r="L21" s="85">
        <f>VLOOKUP(K21,$A$4:$B$30,2,0)</f>
        <v>15</v>
      </c>
      <c r="M21" s="52">
        <v>0.0008662037037037038</v>
      </c>
      <c r="N21" s="34"/>
      <c r="R21" s="41">
        <v>2</v>
      </c>
      <c r="S21" s="42">
        <v>40</v>
      </c>
      <c r="T21" s="86">
        <v>0.0007283564814814814</v>
      </c>
      <c r="V21" s="62"/>
      <c r="W21" s="113"/>
      <c r="X21" s="114"/>
    </row>
    <row r="22" spans="1:24" ht="15">
      <c r="A22" s="14">
        <v>19</v>
      </c>
      <c r="B22" s="14">
        <v>24</v>
      </c>
      <c r="C22" s="62">
        <v>0.0007619212962962962</v>
      </c>
      <c r="D22" s="76"/>
      <c r="E22" s="76"/>
      <c r="F22" s="76"/>
      <c r="G22" s="76"/>
      <c r="H22" s="76"/>
      <c r="J22" s="30">
        <v>10</v>
      </c>
      <c r="K22" s="97">
        <v>15</v>
      </c>
      <c r="L22" s="77">
        <f>VLOOKUP(K22,$A$4:$B$30,2,0)</f>
        <v>34</v>
      </c>
      <c r="M22" s="98">
        <v>0.0007761574074074074</v>
      </c>
      <c r="N22" s="50">
        <v>15</v>
      </c>
      <c r="R22" s="25">
        <v>10</v>
      </c>
      <c r="S22" s="13">
        <v>19</v>
      </c>
      <c r="T22" s="93">
        <v>0.0007956018518518519</v>
      </c>
      <c r="U22" s="94" t="s">
        <v>419</v>
      </c>
      <c r="V22" s="68"/>
      <c r="W22" s="115"/>
      <c r="X22" s="116"/>
    </row>
    <row r="23" spans="1:24" ht="15">
      <c r="A23" s="14">
        <v>20</v>
      </c>
      <c r="B23" s="14">
        <v>32</v>
      </c>
      <c r="C23" s="62">
        <v>0.0007671296296296297</v>
      </c>
      <c r="D23" s="76"/>
      <c r="E23" s="76"/>
      <c r="F23" s="76"/>
      <c r="G23" s="76"/>
      <c r="H23" s="76"/>
      <c r="J23" s="30"/>
      <c r="K23" s="84">
        <v>26</v>
      </c>
      <c r="L23" s="85">
        <f>VLOOKUP(K23,$A$4:$B$30,2,0)</f>
        <v>17</v>
      </c>
      <c r="M23" s="52">
        <v>0.0008738425925925926</v>
      </c>
      <c r="N23" s="50"/>
      <c r="R23" s="53"/>
      <c r="S23" s="54"/>
      <c r="T23" s="55"/>
      <c r="U23" s="56">
        <v>40</v>
      </c>
      <c r="V23" s="86">
        <v>0.0007582175925925926</v>
      </c>
      <c r="W23" s="64"/>
      <c r="X23" s="102"/>
    </row>
    <row r="24" spans="1:24" ht="15">
      <c r="A24" s="14">
        <v>21</v>
      </c>
      <c r="B24" s="14">
        <v>19</v>
      </c>
      <c r="C24" s="62">
        <v>0.0007731481481481481</v>
      </c>
      <c r="D24" s="76"/>
      <c r="E24" s="76"/>
      <c r="F24" s="76"/>
      <c r="G24" s="76"/>
      <c r="H24" s="76"/>
      <c r="J24" s="30">
        <v>11</v>
      </c>
      <c r="K24" s="97">
        <v>16</v>
      </c>
      <c r="L24" s="77">
        <f>VLOOKUP(K24,$A$4:$B$30,2,0)</f>
        <v>33</v>
      </c>
      <c r="M24" s="98">
        <v>0.0007827546296296297</v>
      </c>
      <c r="N24" s="34">
        <v>16</v>
      </c>
      <c r="R24" s="25"/>
      <c r="T24" s="62"/>
      <c r="U24" s="63">
        <v>44</v>
      </c>
      <c r="V24" s="99">
        <v>0.0007886574074074073</v>
      </c>
      <c r="W24" s="64"/>
      <c r="X24" s="102"/>
    </row>
    <row r="25" spans="1:24" ht="15">
      <c r="A25" s="14">
        <v>22</v>
      </c>
      <c r="B25" s="14">
        <v>22</v>
      </c>
      <c r="C25" s="62">
        <v>0.0007747685185185185</v>
      </c>
      <c r="J25" s="30"/>
      <c r="K25" s="84">
        <v>27</v>
      </c>
      <c r="L25" s="85">
        <f>VLOOKUP(K25,$A$4:$B$30,2,0)</f>
        <v>13</v>
      </c>
      <c r="M25" s="52">
        <v>0.0008707175925925926</v>
      </c>
      <c r="N25" s="34"/>
      <c r="R25" s="41">
        <v>6</v>
      </c>
      <c r="S25" s="42">
        <v>44</v>
      </c>
      <c r="T25" s="86">
        <v>0.0007864583333333333</v>
      </c>
      <c r="U25" s="101"/>
      <c r="V25" s="102"/>
      <c r="W25" s="64"/>
      <c r="X25" s="102"/>
    </row>
    <row r="26" spans="1:24" ht="15">
      <c r="A26" s="14">
        <v>23</v>
      </c>
      <c r="B26" s="14">
        <v>16</v>
      </c>
      <c r="C26" s="62">
        <v>0.0007844907407407407</v>
      </c>
      <c r="R26" s="25">
        <v>14</v>
      </c>
      <c r="S26" s="13">
        <v>28</v>
      </c>
      <c r="T26" s="93">
        <v>0.0008101851851851852</v>
      </c>
      <c r="V26" s="102"/>
      <c r="W26" s="94" t="s">
        <v>419</v>
      </c>
      <c r="X26" s="109"/>
    </row>
    <row r="27" spans="1:24" ht="15">
      <c r="A27" s="14">
        <v>24</v>
      </c>
      <c r="B27" s="14">
        <v>20</v>
      </c>
      <c r="C27" s="62">
        <v>0.0007849537037037038</v>
      </c>
      <c r="K27" s="117" t="s">
        <v>424</v>
      </c>
      <c r="R27" s="104"/>
      <c r="S27"/>
      <c r="T27" s="62"/>
      <c r="V27" s="105"/>
      <c r="W27" s="56">
        <v>40</v>
      </c>
      <c r="X27" s="100">
        <v>0.000736226851851852</v>
      </c>
    </row>
    <row r="28" spans="1:24" ht="15">
      <c r="A28" s="14">
        <v>25</v>
      </c>
      <c r="B28" s="14">
        <v>15</v>
      </c>
      <c r="C28" s="62">
        <v>0.0007884259259259259</v>
      </c>
      <c r="K28" s="118" t="s">
        <v>425</v>
      </c>
      <c r="R28" s="104"/>
      <c r="S28"/>
      <c r="T28" s="106"/>
      <c r="V28" s="105"/>
      <c r="W28" s="63">
        <v>42</v>
      </c>
      <c r="X28" s="119">
        <v>0.0007569444444444445</v>
      </c>
    </row>
    <row r="29" spans="1:22" ht="15">
      <c r="A29" s="14">
        <v>26</v>
      </c>
      <c r="B29" s="14">
        <v>17</v>
      </c>
      <c r="C29" s="62">
        <v>0.000803125</v>
      </c>
      <c r="R29" s="41">
        <v>4</v>
      </c>
      <c r="S29" s="42">
        <v>42</v>
      </c>
      <c r="T29" s="86">
        <v>0.0007447916666666666</v>
      </c>
      <c r="V29" s="105"/>
    </row>
    <row r="30" spans="1:26" ht="15">
      <c r="A30" s="14">
        <v>27</v>
      </c>
      <c r="B30" s="14">
        <v>13</v>
      </c>
      <c r="C30" s="62">
        <v>0.0008201388888888889</v>
      </c>
      <c r="R30" s="25">
        <v>12</v>
      </c>
      <c r="S30" s="13">
        <v>37</v>
      </c>
      <c r="T30" s="93">
        <v>0.0007726851851851852</v>
      </c>
      <c r="U30" s="94" t="s">
        <v>419</v>
      </c>
      <c r="V30" s="109"/>
      <c r="Y30" s="110" t="s">
        <v>422</v>
      </c>
      <c r="Z30" s="110"/>
    </row>
    <row r="31" spans="1:26" ht="15">
      <c r="A31" s="14"/>
      <c r="C31" s="62"/>
      <c r="R31" s="53"/>
      <c r="S31" s="54"/>
      <c r="T31" s="55"/>
      <c r="U31" s="56">
        <v>42</v>
      </c>
      <c r="V31" s="100">
        <v>0.0007662037037037037</v>
      </c>
      <c r="Y31" s="25" t="s">
        <v>419</v>
      </c>
      <c r="Z31" s="26" t="s">
        <v>413</v>
      </c>
    </row>
    <row r="32" spans="1:26" ht="15">
      <c r="A32" s="14"/>
      <c r="C32" s="62"/>
      <c r="R32" s="25"/>
      <c r="T32" s="62"/>
      <c r="U32" s="63">
        <v>36</v>
      </c>
      <c r="V32" s="93">
        <v>0.0007856481481481482</v>
      </c>
      <c r="Y32" s="42">
        <v>41</v>
      </c>
      <c r="Z32" s="57">
        <v>0.0007864583333333333</v>
      </c>
    </row>
    <row r="33" spans="1:26" ht="15">
      <c r="A33" s="14"/>
      <c r="C33" s="62"/>
      <c r="R33" s="41">
        <v>8</v>
      </c>
      <c r="S33" s="42">
        <v>36</v>
      </c>
      <c r="T33" s="86">
        <v>0.0007596064814814817</v>
      </c>
      <c r="U33" s="101"/>
      <c r="V33" s="106"/>
      <c r="Y33" s="73">
        <v>42</v>
      </c>
      <c r="Z33" s="62">
        <v>0.0007420138888888888</v>
      </c>
    </row>
    <row r="34" spans="1:22" ht="15">
      <c r="A34" s="14"/>
      <c r="C34" s="62"/>
      <c r="R34" s="25">
        <v>16</v>
      </c>
      <c r="S34" s="13">
        <v>33</v>
      </c>
      <c r="T34" s="93">
        <v>0.000791087962962963</v>
      </c>
      <c r="V34"/>
    </row>
    <row r="35" spans="18:22" ht="12.75">
      <c r="R35"/>
      <c r="S35"/>
      <c r="T35" s="106"/>
      <c r="V35"/>
    </row>
    <row r="36" spans="18:22" ht="12.75">
      <c r="R36"/>
      <c r="S36"/>
      <c r="V36"/>
    </row>
    <row r="37" spans="18:22" ht="12.75">
      <c r="R37"/>
      <c r="S37"/>
      <c r="V37"/>
    </row>
    <row r="38" spans="18:22" ht="12.75">
      <c r="R38"/>
      <c r="S38"/>
      <c r="V38"/>
    </row>
    <row r="39" spans="18:22" ht="12.75">
      <c r="R39"/>
      <c r="S39"/>
      <c r="V39"/>
    </row>
    <row r="40" spans="18:22" ht="12.75">
      <c r="R40"/>
      <c r="S40"/>
      <c r="V40"/>
    </row>
    <row r="41" spans="18:22" ht="12.75">
      <c r="R41"/>
      <c r="S41"/>
      <c r="V41"/>
    </row>
    <row r="42" spans="18:22" ht="12.75">
      <c r="R42"/>
      <c r="S42"/>
      <c r="V42"/>
    </row>
    <row r="43" spans="18:22" ht="12.75">
      <c r="R43"/>
      <c r="S43"/>
      <c r="V43"/>
    </row>
    <row r="44" spans="18:22" ht="12.75">
      <c r="R44"/>
      <c r="S44"/>
      <c r="V44"/>
    </row>
    <row r="45" spans="18:22" ht="12.75">
      <c r="R45"/>
      <c r="S45"/>
      <c r="V45"/>
    </row>
    <row r="46" spans="18:22" ht="12.75">
      <c r="R46"/>
      <c r="S46"/>
      <c r="V46"/>
    </row>
    <row r="47" spans="18:22" ht="12.75">
      <c r="R47"/>
      <c r="S47"/>
      <c r="V47"/>
    </row>
    <row r="48" spans="18:22" ht="12.75">
      <c r="R48"/>
      <c r="S48"/>
      <c r="V48"/>
    </row>
    <row r="49" spans="18:22" ht="12.75">
      <c r="R49"/>
      <c r="S49"/>
      <c r="V49"/>
    </row>
    <row r="50" spans="18:22" ht="12.75">
      <c r="R50"/>
      <c r="S50"/>
      <c r="V50"/>
    </row>
    <row r="51" spans="18:22" ht="12.75">
      <c r="R51"/>
      <c r="S51"/>
      <c r="V51"/>
    </row>
    <row r="52" spans="18:22" ht="12.75">
      <c r="R52"/>
      <c r="S52"/>
      <c r="V52"/>
    </row>
    <row r="53" spans="18:22" ht="12.75">
      <c r="R53"/>
      <c r="S53"/>
      <c r="V53"/>
    </row>
    <row r="54" spans="18:22" ht="12.75">
      <c r="R54"/>
      <c r="S54"/>
      <c r="V54"/>
    </row>
    <row r="55" spans="18:22" ht="12.75">
      <c r="R55"/>
      <c r="S55"/>
      <c r="V55"/>
    </row>
    <row r="56" spans="18:22" ht="12.75">
      <c r="R56"/>
      <c r="S56"/>
      <c r="V56"/>
    </row>
    <row r="57" spans="18:22" ht="12.75">
      <c r="R57"/>
      <c r="S57"/>
      <c r="V57"/>
    </row>
    <row r="58" spans="18:22" ht="12.75">
      <c r="R58"/>
      <c r="S58"/>
      <c r="V58"/>
    </row>
    <row r="59" spans="18:22" ht="12.75">
      <c r="R59"/>
      <c r="S59"/>
      <c r="V59"/>
    </row>
    <row r="60" spans="18:22" ht="12.75">
      <c r="R60"/>
      <c r="S60"/>
      <c r="V60"/>
    </row>
    <row r="61" spans="18:22" ht="12.75">
      <c r="R61"/>
      <c r="S61"/>
      <c r="V61"/>
    </row>
    <row r="62" spans="18:22" ht="12.75">
      <c r="R62"/>
      <c r="S62"/>
      <c r="V62"/>
    </row>
    <row r="63" spans="18:22" ht="12.75">
      <c r="R63"/>
      <c r="S63"/>
      <c r="V63"/>
    </row>
    <row r="64" spans="18:22" ht="12.75">
      <c r="R64"/>
      <c r="S64"/>
      <c r="V64"/>
    </row>
    <row r="65" spans="18:22" ht="12.75">
      <c r="R65"/>
      <c r="S65"/>
      <c r="V65"/>
    </row>
    <row r="66" spans="18:22" ht="12.75">
      <c r="R66"/>
      <c r="S66"/>
      <c r="V66"/>
    </row>
    <row r="67" spans="18:22" ht="12.75">
      <c r="R67"/>
      <c r="S67"/>
      <c r="V67"/>
    </row>
    <row r="68" spans="18:22" ht="12.75">
      <c r="R68"/>
      <c r="S68"/>
      <c r="V68"/>
    </row>
    <row r="69" spans="18:22" ht="12.75">
      <c r="R69"/>
      <c r="S69"/>
      <c r="V69"/>
    </row>
    <row r="70" spans="18:22" ht="12.75">
      <c r="R70"/>
      <c r="S70"/>
      <c r="V70"/>
    </row>
  </sheetData>
  <sheetProtection selectLockedCells="1" selectUnlockedCells="1"/>
  <mergeCells count="26">
    <mergeCell ref="J4:J5"/>
    <mergeCell ref="N4:N5"/>
    <mergeCell ref="O4:O5"/>
    <mergeCell ref="J6:J7"/>
    <mergeCell ref="N6:N7"/>
    <mergeCell ref="O6:O7"/>
    <mergeCell ref="J8:J9"/>
    <mergeCell ref="N8:N9"/>
    <mergeCell ref="J10:J11"/>
    <mergeCell ref="N10:N11"/>
    <mergeCell ref="J12:J13"/>
    <mergeCell ref="N12:N13"/>
    <mergeCell ref="J14:J15"/>
    <mergeCell ref="N14:N15"/>
    <mergeCell ref="J16:J17"/>
    <mergeCell ref="N16:N17"/>
    <mergeCell ref="Y17:Z17"/>
    <mergeCell ref="J18:J19"/>
    <mergeCell ref="N18:N19"/>
    <mergeCell ref="J20:J21"/>
    <mergeCell ref="N20:N21"/>
    <mergeCell ref="J22:J23"/>
    <mergeCell ref="N22:N23"/>
    <mergeCell ref="J24:J25"/>
    <mergeCell ref="N24:N25"/>
    <mergeCell ref="Y30:Z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140625" defaultRowHeight="12.75"/>
  <cols>
    <col min="1" max="3" width="9.00390625" style="0" customWidth="1"/>
    <col min="4" max="4" width="6.57421875" style="0" customWidth="1"/>
    <col min="5" max="5" width="5.8515625" style="0" customWidth="1"/>
    <col min="6" max="6" width="12.8515625" style="0" customWidth="1"/>
    <col min="7" max="7" width="8.28125" style="0" customWidth="1"/>
    <col min="8" max="8" width="10.7109375" style="0" customWidth="1"/>
    <col min="9" max="9" width="8.57421875" style="0" customWidth="1"/>
    <col min="10" max="10" width="9.00390625" style="0" customWidth="1"/>
    <col min="11" max="11" width="8.8515625" style="13" customWidth="1"/>
    <col min="12" max="12" width="4.7109375" style="13" customWidth="1"/>
    <col min="13" max="13" width="12.140625" style="0" customWidth="1"/>
    <col min="14" max="14" width="4.7109375" style="0" customWidth="1"/>
    <col min="15" max="15" width="13.28125" style="14" customWidth="1"/>
    <col min="16" max="16384" width="9.00390625" style="0" customWidth="1"/>
  </cols>
  <sheetData>
    <row r="1" spans="1:15" ht="19.5">
      <c r="A1" s="15" t="s">
        <v>408</v>
      </c>
      <c r="F1" s="15" t="s">
        <v>409</v>
      </c>
      <c r="K1" s="16" t="s">
        <v>410</v>
      </c>
      <c r="N1" s="17"/>
      <c r="O1" s="18"/>
    </row>
    <row r="2" spans="14:15" ht="15.75" customHeight="1">
      <c r="N2" s="17"/>
      <c r="O2" s="18"/>
    </row>
    <row r="3" spans="1:14" ht="15.75" customHeight="1">
      <c r="A3" s="19" t="s">
        <v>411</v>
      </c>
      <c r="B3" s="20" t="s">
        <v>412</v>
      </c>
      <c r="C3" s="21" t="s">
        <v>413</v>
      </c>
      <c r="E3" s="22" t="s">
        <v>414</v>
      </c>
      <c r="F3" s="23" t="s">
        <v>415</v>
      </c>
      <c r="G3" s="20" t="s">
        <v>416</v>
      </c>
      <c r="H3" s="120" t="s">
        <v>413</v>
      </c>
      <c r="I3" s="24" t="s">
        <v>417</v>
      </c>
      <c r="K3" s="25" t="s">
        <v>418</v>
      </c>
      <c r="L3" s="25" t="s">
        <v>419</v>
      </c>
      <c r="M3" s="26" t="s">
        <v>413</v>
      </c>
      <c r="N3" s="17"/>
    </row>
    <row r="4" spans="1:9" ht="15">
      <c r="A4" s="27">
        <v>1</v>
      </c>
      <c r="B4" s="28">
        <v>70</v>
      </c>
      <c r="C4" s="29">
        <v>0.0007141203703703703</v>
      </c>
      <c r="E4" s="30">
        <v>1</v>
      </c>
      <c r="F4" s="80">
        <v>2</v>
      </c>
      <c r="G4" s="77">
        <v>69</v>
      </c>
      <c r="H4" s="121">
        <v>0.0007671296296296297</v>
      </c>
      <c r="I4" s="34">
        <v>2</v>
      </c>
    </row>
    <row r="5" spans="1:15" ht="15">
      <c r="A5" s="35">
        <v>2</v>
      </c>
      <c r="B5" s="36">
        <v>69</v>
      </c>
      <c r="C5" s="37">
        <v>0.0007309027777777778</v>
      </c>
      <c r="E5" s="30"/>
      <c r="F5" s="84">
        <v>5</v>
      </c>
      <c r="G5" s="85">
        <v>65</v>
      </c>
      <c r="H5" s="122">
        <v>0.0008358796296296296</v>
      </c>
      <c r="I5" s="34"/>
      <c r="K5" s="41">
        <v>1</v>
      </c>
      <c r="L5" s="42">
        <v>70</v>
      </c>
      <c r="M5" s="86">
        <v>0.0007981481481481481</v>
      </c>
      <c r="N5" s="44" t="s">
        <v>421</v>
      </c>
      <c r="O5" s="44"/>
    </row>
    <row r="6" spans="1:15" s="17" customFormat="1" ht="15">
      <c r="A6" s="35">
        <v>3</v>
      </c>
      <c r="B6" s="36">
        <v>67</v>
      </c>
      <c r="C6" s="45">
        <v>0.0007528935185185186</v>
      </c>
      <c r="E6" s="46">
        <v>2</v>
      </c>
      <c r="F6" s="90">
        <v>3</v>
      </c>
      <c r="G6" s="123">
        <v>67</v>
      </c>
      <c r="H6" s="124">
        <v>0.0009362268518518518</v>
      </c>
      <c r="I6" s="50">
        <v>3</v>
      </c>
      <c r="K6" s="25">
        <v>3</v>
      </c>
      <c r="L6" s="13">
        <v>66</v>
      </c>
      <c r="M6" s="93">
        <v>0.0009822916666666667</v>
      </c>
      <c r="N6" s="94" t="s">
        <v>419</v>
      </c>
      <c r="O6" s="26" t="s">
        <v>413</v>
      </c>
    </row>
    <row r="7" spans="1:15" ht="15">
      <c r="A7" s="35">
        <v>4</v>
      </c>
      <c r="B7" s="36">
        <v>68</v>
      </c>
      <c r="C7" s="37">
        <v>0.000767824074074074</v>
      </c>
      <c r="E7" s="46"/>
      <c r="F7" s="84">
        <v>6</v>
      </c>
      <c r="G7" s="125">
        <v>66</v>
      </c>
      <c r="H7" s="126">
        <v>0.0008543981481481481</v>
      </c>
      <c r="I7" s="50"/>
      <c r="K7" s="53"/>
      <c r="L7" s="54"/>
      <c r="M7" s="55"/>
      <c r="N7" s="56">
        <v>70</v>
      </c>
      <c r="O7" s="57">
        <v>0.0008172453703703704</v>
      </c>
    </row>
    <row r="8" spans="1:15" ht="15">
      <c r="A8" s="35">
        <v>5</v>
      </c>
      <c r="B8" s="36">
        <v>65</v>
      </c>
      <c r="C8" s="37">
        <v>0.0007937500000000001</v>
      </c>
      <c r="E8" s="30">
        <v>3</v>
      </c>
      <c r="F8" s="97">
        <v>4</v>
      </c>
      <c r="G8" s="127">
        <v>68</v>
      </c>
      <c r="H8" s="128">
        <v>0.0007826388888888888</v>
      </c>
      <c r="I8" s="61">
        <v>4</v>
      </c>
      <c r="K8" s="25"/>
      <c r="M8" s="62"/>
      <c r="N8" s="63">
        <v>69</v>
      </c>
      <c r="O8" s="62">
        <v>0.0008674768518518518</v>
      </c>
    </row>
    <row r="9" spans="1:15" ht="15">
      <c r="A9" s="35">
        <v>6</v>
      </c>
      <c r="B9" s="36">
        <v>66</v>
      </c>
      <c r="C9" s="37">
        <v>0.0008077546296296296</v>
      </c>
      <c r="E9" s="30"/>
      <c r="F9" s="84">
        <v>7</v>
      </c>
      <c r="G9" s="85">
        <v>63</v>
      </c>
      <c r="H9" s="129">
        <v>0.000941550925925926</v>
      </c>
      <c r="I9" s="61"/>
      <c r="K9" s="41">
        <v>2</v>
      </c>
      <c r="L9" s="42">
        <v>69</v>
      </c>
      <c r="M9" s="86">
        <v>0.0007849537037037038</v>
      </c>
      <c r="N9" s="101"/>
      <c r="O9"/>
    </row>
    <row r="10" spans="1:15" ht="15">
      <c r="A10" s="65">
        <v>7</v>
      </c>
      <c r="B10" s="66">
        <v>63</v>
      </c>
      <c r="C10" s="67">
        <v>0.0008586805555555556</v>
      </c>
      <c r="K10" s="25">
        <v>4</v>
      </c>
      <c r="L10" s="13">
        <v>68</v>
      </c>
      <c r="M10" s="93">
        <v>0.0008502314814814814</v>
      </c>
      <c r="O10"/>
    </row>
    <row r="11" spans="11:15" ht="13.5">
      <c r="K11"/>
      <c r="L11"/>
      <c r="N11" s="44" t="s">
        <v>422</v>
      </c>
      <c r="O11" s="44"/>
    </row>
    <row r="12" spans="6:15" ht="19.5">
      <c r="F12" s="15" t="s">
        <v>423</v>
      </c>
      <c r="K12"/>
      <c r="L12"/>
      <c r="N12" s="25" t="s">
        <v>419</v>
      </c>
      <c r="O12" s="26" t="s">
        <v>413</v>
      </c>
    </row>
    <row r="13" spans="6:15" ht="15">
      <c r="F13" s="19" t="s">
        <v>415</v>
      </c>
      <c r="G13" s="20" t="s">
        <v>416</v>
      </c>
      <c r="H13" s="21" t="s">
        <v>413</v>
      </c>
      <c r="I13" s="22" t="s">
        <v>417</v>
      </c>
      <c r="K13"/>
      <c r="L13"/>
      <c r="N13" s="42">
        <v>66</v>
      </c>
      <c r="O13" s="57">
        <v>0.0008803240740740742</v>
      </c>
    </row>
    <row r="14" spans="6:15" ht="15">
      <c r="F14" s="130">
        <v>1</v>
      </c>
      <c r="G14" s="131">
        <v>70</v>
      </c>
      <c r="H14" s="132">
        <v>0.0007141203703703703</v>
      </c>
      <c r="I14" s="72">
        <v>1</v>
      </c>
      <c r="K14"/>
      <c r="L14"/>
      <c r="N14" s="73">
        <v>68</v>
      </c>
      <c r="O14" s="62">
        <v>0.0008184027777777778</v>
      </c>
    </row>
    <row r="15" spans="11:15" ht="12.75">
      <c r="K15"/>
      <c r="L15"/>
      <c r="O15"/>
    </row>
    <row r="16" spans="11:15" ht="12.75">
      <c r="K16"/>
      <c r="L16"/>
      <c r="O16"/>
    </row>
    <row r="17" spans="11:15" ht="12.75">
      <c r="K17"/>
      <c r="L17"/>
      <c r="O17"/>
    </row>
    <row r="18" spans="11:15" ht="12.75">
      <c r="K18"/>
      <c r="L18"/>
      <c r="O18"/>
    </row>
    <row r="19" spans="11:15" ht="12.75">
      <c r="K19"/>
      <c r="L19"/>
      <c r="O19"/>
    </row>
    <row r="20" spans="11:15" ht="12.75">
      <c r="K20"/>
      <c r="L20"/>
      <c r="O20"/>
    </row>
    <row r="21" spans="11:15" ht="12.75">
      <c r="K21"/>
      <c r="L21"/>
      <c r="O21"/>
    </row>
    <row r="22" spans="11:15" ht="12.75">
      <c r="K22"/>
      <c r="L22"/>
      <c r="O22"/>
    </row>
    <row r="23" spans="11:15" ht="12.75">
      <c r="K23"/>
      <c r="L23"/>
      <c r="O23"/>
    </row>
    <row r="24" spans="11:15" ht="12.75">
      <c r="K24"/>
      <c r="L24"/>
      <c r="O24"/>
    </row>
    <row r="25" spans="11:15" ht="12.75">
      <c r="K25"/>
      <c r="L25"/>
      <c r="O25"/>
    </row>
    <row r="26" spans="11:15" ht="12.75">
      <c r="K26"/>
      <c r="L26"/>
      <c r="O26"/>
    </row>
    <row r="27" spans="11:15" ht="12.75">
      <c r="K27"/>
      <c r="L27"/>
      <c r="O27"/>
    </row>
    <row r="28" spans="11:15" ht="12.75">
      <c r="K28"/>
      <c r="L28"/>
      <c r="O28"/>
    </row>
    <row r="29" spans="11:15" ht="12.75">
      <c r="K29"/>
      <c r="L29"/>
      <c r="O29"/>
    </row>
    <row r="30" spans="11:15" ht="12.75">
      <c r="K30"/>
      <c r="L30"/>
      <c r="O30"/>
    </row>
    <row r="31" spans="11:15" ht="12.75">
      <c r="K31"/>
      <c r="L31"/>
      <c r="O31"/>
    </row>
    <row r="32" spans="11:15" ht="12.75">
      <c r="K32"/>
      <c r="L32"/>
      <c r="O32"/>
    </row>
    <row r="33" spans="11:15" ht="12.75">
      <c r="K33"/>
      <c r="L33"/>
      <c r="O33"/>
    </row>
    <row r="34" spans="11:15" ht="12.75">
      <c r="K34"/>
      <c r="L34"/>
      <c r="O34"/>
    </row>
    <row r="35" spans="11:15" ht="12.75">
      <c r="K35"/>
      <c r="L35"/>
      <c r="O35"/>
    </row>
    <row r="36" spans="11:15" ht="12.75">
      <c r="K36"/>
      <c r="L36"/>
      <c r="O36"/>
    </row>
    <row r="37" spans="11:15" ht="12.75">
      <c r="K37"/>
      <c r="L37"/>
      <c r="O37"/>
    </row>
    <row r="38" spans="11:15" ht="12.75">
      <c r="K38"/>
      <c r="L38"/>
      <c r="O38"/>
    </row>
    <row r="39" spans="11:15" ht="12.75">
      <c r="K39"/>
      <c r="L39"/>
      <c r="O39"/>
    </row>
    <row r="40" spans="11:15" ht="12.75">
      <c r="K40"/>
      <c r="L40"/>
      <c r="O40"/>
    </row>
    <row r="41" spans="11:15" ht="12.75">
      <c r="K41"/>
      <c r="L41"/>
      <c r="O41"/>
    </row>
    <row r="42" spans="11:15" ht="12.75">
      <c r="K42"/>
      <c r="L42"/>
      <c r="O42"/>
    </row>
    <row r="43" spans="11:15" ht="12.75">
      <c r="K43"/>
      <c r="L43"/>
      <c r="O43"/>
    </row>
    <row r="44" spans="11:15" ht="12.75">
      <c r="K44"/>
      <c r="L44"/>
      <c r="O44"/>
    </row>
    <row r="45" spans="11:15" ht="12.75">
      <c r="K45"/>
      <c r="L45"/>
      <c r="O45"/>
    </row>
    <row r="46" spans="11:15" ht="12.75">
      <c r="K46"/>
      <c r="L46"/>
      <c r="O46"/>
    </row>
    <row r="47" spans="11:15" ht="12.75">
      <c r="K47"/>
      <c r="L47"/>
      <c r="O47"/>
    </row>
    <row r="48" spans="11:15" ht="12.75">
      <c r="K48"/>
      <c r="L48"/>
      <c r="O48"/>
    </row>
    <row r="49" spans="11:15" ht="12.75">
      <c r="K49"/>
      <c r="L49"/>
      <c r="O49"/>
    </row>
    <row r="50" spans="11:15" ht="12.75">
      <c r="K50"/>
      <c r="L50"/>
      <c r="O50"/>
    </row>
    <row r="51" spans="11:15" ht="12.75">
      <c r="K51"/>
      <c r="L51"/>
      <c r="O51"/>
    </row>
    <row r="52" spans="11:15" ht="12.75">
      <c r="K52"/>
      <c r="L52"/>
      <c r="O52"/>
    </row>
    <row r="53" spans="11:15" ht="12.75">
      <c r="K53"/>
      <c r="L53"/>
      <c r="O53"/>
    </row>
    <row r="54" spans="11:15" ht="12.75">
      <c r="K54"/>
      <c r="L54"/>
      <c r="O54"/>
    </row>
    <row r="55" spans="11:15" ht="12.75">
      <c r="K55"/>
      <c r="L55"/>
      <c r="O55"/>
    </row>
    <row r="56" spans="11:15" ht="12.75">
      <c r="K56"/>
      <c r="L56"/>
      <c r="O56"/>
    </row>
    <row r="57" spans="11:15" ht="12.75">
      <c r="K57"/>
      <c r="L57"/>
      <c r="O57"/>
    </row>
    <row r="58" spans="11:15" ht="12.75">
      <c r="K58"/>
      <c r="L58"/>
      <c r="O58"/>
    </row>
    <row r="59" spans="11:15" ht="12.75">
      <c r="K59"/>
      <c r="L59"/>
      <c r="O59"/>
    </row>
    <row r="60" spans="11:15" ht="12.75">
      <c r="K60"/>
      <c r="L60"/>
      <c r="O60"/>
    </row>
    <row r="61" spans="11:15" ht="12.75">
      <c r="K61"/>
      <c r="L61"/>
      <c r="O61"/>
    </row>
    <row r="62" spans="11:15" ht="12.75">
      <c r="K62"/>
      <c r="L62"/>
      <c r="O62"/>
    </row>
  </sheetData>
  <sheetProtection selectLockedCells="1" selectUnlockedCells="1"/>
  <mergeCells count="8">
    <mergeCell ref="E4:E5"/>
    <mergeCell ref="I4:I5"/>
    <mergeCell ref="N5:O5"/>
    <mergeCell ref="E6:E7"/>
    <mergeCell ref="I6:I7"/>
    <mergeCell ref="E8:E9"/>
    <mergeCell ref="I8:I9"/>
    <mergeCell ref="N11:O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12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24.75" customHeight="1">
      <c r="A6" s="8">
        <v>1</v>
      </c>
      <c r="B6" s="9"/>
      <c r="C6" s="10" t="s">
        <v>25</v>
      </c>
      <c r="D6" s="11" t="s">
        <v>26</v>
      </c>
      <c r="E6" s="11"/>
      <c r="F6" s="12"/>
      <c r="G6" s="12" t="s">
        <v>27</v>
      </c>
      <c r="H6" s="9">
        <v>142.49</v>
      </c>
      <c r="I6" s="9" t="s">
        <v>28</v>
      </c>
      <c r="J6" s="8" t="s">
        <v>29</v>
      </c>
      <c r="K6" s="9">
        <v>128.11</v>
      </c>
      <c r="L6" s="9" t="s">
        <v>30</v>
      </c>
      <c r="M6" s="8" t="s">
        <v>31</v>
      </c>
      <c r="N6" s="8" t="s">
        <v>31</v>
      </c>
      <c r="O6" s="9">
        <v>300</v>
      </c>
      <c r="P6" s="9"/>
    </row>
    <row r="7" spans="1:16" ht="24.75" customHeight="1">
      <c r="A7" s="8">
        <v>2</v>
      </c>
      <c r="B7" s="9"/>
      <c r="C7" s="10" t="s">
        <v>32</v>
      </c>
      <c r="D7" s="11" t="s">
        <v>33</v>
      </c>
      <c r="E7" s="11"/>
      <c r="F7" s="12"/>
      <c r="G7" s="12" t="s">
        <v>34</v>
      </c>
      <c r="H7" s="9">
        <v>155.59</v>
      </c>
      <c r="I7" s="9" t="s">
        <v>28</v>
      </c>
      <c r="J7" s="8" t="s">
        <v>35</v>
      </c>
      <c r="K7" s="9">
        <v>139.03</v>
      </c>
      <c r="L7" s="9" t="s">
        <v>36</v>
      </c>
      <c r="M7" s="8" t="s">
        <v>37</v>
      </c>
      <c r="N7" s="8" t="s">
        <v>37</v>
      </c>
      <c r="O7" s="9">
        <v>264</v>
      </c>
      <c r="P7" s="9"/>
    </row>
    <row r="8" spans="1:16" ht="24.75" customHeight="1">
      <c r="A8" s="8">
        <v>3</v>
      </c>
      <c r="B8" s="9"/>
      <c r="C8" s="10" t="s">
        <v>38</v>
      </c>
      <c r="D8" s="11" t="s">
        <v>39</v>
      </c>
      <c r="E8" s="11"/>
      <c r="F8" s="12"/>
      <c r="G8" s="12" t="s">
        <v>40</v>
      </c>
      <c r="H8" s="9">
        <v>154.77</v>
      </c>
      <c r="I8" s="9" t="s">
        <v>36</v>
      </c>
      <c r="J8" s="8" t="s">
        <v>41</v>
      </c>
      <c r="K8" s="9">
        <v>162.47</v>
      </c>
      <c r="L8" s="9" t="s">
        <v>28</v>
      </c>
      <c r="M8" s="8" t="s">
        <v>42</v>
      </c>
      <c r="N8" s="8" t="s">
        <v>41</v>
      </c>
      <c r="O8" s="9">
        <v>237</v>
      </c>
      <c r="P8" s="9"/>
    </row>
    <row r="9" spans="1:16" ht="24.75" customHeight="1">
      <c r="A9" s="8">
        <v>4</v>
      </c>
      <c r="B9" s="9"/>
      <c r="C9" s="10" t="s">
        <v>43</v>
      </c>
      <c r="D9" s="11" t="s">
        <v>44</v>
      </c>
      <c r="E9" s="11"/>
      <c r="F9" s="12"/>
      <c r="G9" s="12" t="s">
        <v>45</v>
      </c>
      <c r="H9" s="9">
        <v>150.15</v>
      </c>
      <c r="I9" s="9" t="s">
        <v>46</v>
      </c>
      <c r="J9" s="8" t="s">
        <v>47</v>
      </c>
      <c r="K9" s="9">
        <v>158.75</v>
      </c>
      <c r="L9" s="9" t="s">
        <v>46</v>
      </c>
      <c r="M9" s="8" t="s">
        <v>48</v>
      </c>
      <c r="N9" s="8" t="s">
        <v>47</v>
      </c>
      <c r="O9" s="9">
        <v>216</v>
      </c>
      <c r="P9" s="9"/>
    </row>
    <row r="10" spans="1:16" ht="24.75" customHeight="1">
      <c r="A10" s="8">
        <v>5</v>
      </c>
      <c r="B10" s="9"/>
      <c r="C10" s="10" t="s">
        <v>49</v>
      </c>
      <c r="D10" s="11" t="s">
        <v>50</v>
      </c>
      <c r="E10" s="11"/>
      <c r="F10" s="12"/>
      <c r="G10" s="12" t="s">
        <v>51</v>
      </c>
      <c r="H10" s="9">
        <v>150.89</v>
      </c>
      <c r="I10" s="9" t="s">
        <v>52</v>
      </c>
      <c r="J10" s="8" t="s">
        <v>53</v>
      </c>
      <c r="K10" s="9">
        <v>159.05</v>
      </c>
      <c r="L10" s="9" t="s">
        <v>28</v>
      </c>
      <c r="M10" s="8" t="s">
        <v>54</v>
      </c>
      <c r="N10" s="8" t="s">
        <v>54</v>
      </c>
      <c r="O10" s="9">
        <v>207</v>
      </c>
      <c r="P10" s="9"/>
    </row>
    <row r="11" spans="1:16" ht="24.75" customHeight="1">
      <c r="A11" s="8">
        <v>6</v>
      </c>
      <c r="B11" s="9"/>
      <c r="C11" s="10" t="s">
        <v>55</v>
      </c>
      <c r="D11" s="11" t="s">
        <v>56</v>
      </c>
      <c r="E11" s="11"/>
      <c r="F11" s="12"/>
      <c r="G11" s="12" t="s">
        <v>57</v>
      </c>
      <c r="H11" s="9">
        <v>166.62</v>
      </c>
      <c r="I11" s="9" t="s">
        <v>36</v>
      </c>
      <c r="J11" s="8" t="s">
        <v>58</v>
      </c>
      <c r="K11" s="9">
        <v>150.18</v>
      </c>
      <c r="L11" s="9" t="s">
        <v>59</v>
      </c>
      <c r="M11" s="8" t="s">
        <v>60</v>
      </c>
      <c r="N11" s="8" t="s">
        <v>58</v>
      </c>
      <c r="O11" s="9">
        <v>198</v>
      </c>
      <c r="P11" s="9"/>
    </row>
    <row r="12" spans="1:16" ht="24.75" customHeight="1">
      <c r="A12" s="8">
        <v>7</v>
      </c>
      <c r="B12" s="9"/>
      <c r="C12" s="10" t="s">
        <v>61</v>
      </c>
      <c r="D12" s="11" t="s">
        <v>62</v>
      </c>
      <c r="E12" s="11"/>
      <c r="F12" s="12"/>
      <c r="G12" s="12" t="s">
        <v>63</v>
      </c>
      <c r="H12" s="9">
        <v>188.69</v>
      </c>
      <c r="I12" s="9" t="s">
        <v>64</v>
      </c>
      <c r="J12" s="8" t="s">
        <v>65</v>
      </c>
      <c r="K12" s="9">
        <v>160.51</v>
      </c>
      <c r="L12" s="9" t="s">
        <v>66</v>
      </c>
      <c r="M12" s="8" t="s">
        <v>67</v>
      </c>
      <c r="N12" s="8" t="s">
        <v>65</v>
      </c>
      <c r="O12" s="9">
        <v>189</v>
      </c>
      <c r="P12" s="9"/>
    </row>
    <row r="13" spans="1:16" ht="24.75" customHeight="1">
      <c r="A13" s="8">
        <v>8</v>
      </c>
      <c r="B13" s="9"/>
      <c r="C13" s="10" t="s">
        <v>68</v>
      </c>
      <c r="D13" s="11" t="s">
        <v>69</v>
      </c>
      <c r="E13" s="11"/>
      <c r="F13" s="12"/>
      <c r="G13" s="12" t="s">
        <v>70</v>
      </c>
      <c r="H13" s="9">
        <v>150.87</v>
      </c>
      <c r="I13" s="9" t="s">
        <v>71</v>
      </c>
      <c r="J13" s="8" t="s">
        <v>72</v>
      </c>
      <c r="K13" s="9">
        <v>161.77</v>
      </c>
      <c r="L13" s="9" t="s">
        <v>73</v>
      </c>
      <c r="M13" s="8" t="s">
        <v>74</v>
      </c>
      <c r="N13" s="8" t="s">
        <v>72</v>
      </c>
      <c r="O13" s="9">
        <v>180</v>
      </c>
      <c r="P13" s="9"/>
    </row>
    <row r="14" spans="1:16" ht="24.75" customHeight="1">
      <c r="A14" s="8">
        <v>9</v>
      </c>
      <c r="B14" s="9"/>
      <c r="C14" s="10" t="s">
        <v>75</v>
      </c>
      <c r="D14" s="11" t="s">
        <v>76</v>
      </c>
      <c r="E14" s="11"/>
      <c r="F14" s="12"/>
      <c r="G14" s="12" t="s">
        <v>77</v>
      </c>
      <c r="H14" s="9">
        <v>187.64</v>
      </c>
      <c r="I14" s="9" t="s">
        <v>78</v>
      </c>
      <c r="J14" s="8" t="s">
        <v>79</v>
      </c>
      <c r="K14" s="9">
        <v>194.18</v>
      </c>
      <c r="L14" s="9" t="s">
        <v>80</v>
      </c>
      <c r="M14" s="8" t="s">
        <v>81</v>
      </c>
      <c r="N14" s="8" t="s">
        <v>79</v>
      </c>
      <c r="O14" s="9">
        <v>171</v>
      </c>
      <c r="P1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82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24.75" customHeight="1">
      <c r="A6" s="8">
        <v>1</v>
      </c>
      <c r="B6" s="9"/>
      <c r="C6" s="10" t="s">
        <v>83</v>
      </c>
      <c r="D6" s="11" t="s">
        <v>84</v>
      </c>
      <c r="E6" s="11"/>
      <c r="F6" s="12"/>
      <c r="G6" s="12" t="s">
        <v>85</v>
      </c>
      <c r="H6" s="9">
        <v>112.87</v>
      </c>
      <c r="I6" s="9" t="s">
        <v>30</v>
      </c>
      <c r="J6" s="8" t="s">
        <v>86</v>
      </c>
      <c r="K6" s="9">
        <v>111.03</v>
      </c>
      <c r="L6" s="9" t="s">
        <v>87</v>
      </c>
      <c r="M6" s="8" t="s">
        <v>88</v>
      </c>
      <c r="N6" s="8" t="s">
        <v>88</v>
      </c>
      <c r="O6" s="9">
        <v>300</v>
      </c>
      <c r="P6" s="9"/>
    </row>
    <row r="7" spans="1:16" ht="24.75" customHeight="1">
      <c r="A7" s="8">
        <v>2</v>
      </c>
      <c r="B7" s="9"/>
      <c r="C7" s="10" t="s">
        <v>89</v>
      </c>
      <c r="D7" s="11" t="s">
        <v>90</v>
      </c>
      <c r="E7" s="11"/>
      <c r="F7" s="12"/>
      <c r="G7" s="12" t="s">
        <v>91</v>
      </c>
      <c r="H7" s="9">
        <v>111.51</v>
      </c>
      <c r="I7" s="9" t="s">
        <v>87</v>
      </c>
      <c r="J7" s="8" t="s">
        <v>92</v>
      </c>
      <c r="K7" s="9">
        <v>108.25</v>
      </c>
      <c r="L7" s="9" t="s">
        <v>30</v>
      </c>
      <c r="M7" s="8" t="s">
        <v>93</v>
      </c>
      <c r="N7" s="8" t="s">
        <v>92</v>
      </c>
      <c r="O7" s="9">
        <v>264</v>
      </c>
      <c r="P7" s="9"/>
    </row>
    <row r="8" spans="1:16" ht="24.75" customHeight="1">
      <c r="A8" s="8">
        <v>3</v>
      </c>
      <c r="B8" s="9"/>
      <c r="C8" s="10" t="s">
        <v>94</v>
      </c>
      <c r="D8" s="11" t="s">
        <v>95</v>
      </c>
      <c r="E8" s="11"/>
      <c r="F8" s="12"/>
      <c r="G8" s="12" t="s">
        <v>96</v>
      </c>
      <c r="H8" s="9">
        <v>113.63</v>
      </c>
      <c r="I8" s="9" t="s">
        <v>87</v>
      </c>
      <c r="J8" s="8" t="s">
        <v>97</v>
      </c>
      <c r="K8" s="9">
        <v>114.76</v>
      </c>
      <c r="L8" s="9" t="s">
        <v>87</v>
      </c>
      <c r="M8" s="8" t="s">
        <v>98</v>
      </c>
      <c r="N8" s="8" t="s">
        <v>97</v>
      </c>
      <c r="O8" s="9">
        <v>237</v>
      </c>
      <c r="P8" s="9"/>
    </row>
    <row r="9" spans="1:16" ht="24.75" customHeight="1">
      <c r="A9" s="8">
        <v>4</v>
      </c>
      <c r="B9" s="9"/>
      <c r="C9" s="10" t="s">
        <v>99</v>
      </c>
      <c r="D9" s="11" t="s">
        <v>100</v>
      </c>
      <c r="E9" s="11"/>
      <c r="F9" s="12"/>
      <c r="G9" s="12" t="s">
        <v>101</v>
      </c>
      <c r="H9" s="9">
        <v>122.08</v>
      </c>
      <c r="I9" s="9" t="s">
        <v>87</v>
      </c>
      <c r="J9" s="8" t="s">
        <v>102</v>
      </c>
      <c r="K9" s="9">
        <v>115.32</v>
      </c>
      <c r="L9" s="9" t="s">
        <v>30</v>
      </c>
      <c r="M9" s="8" t="s">
        <v>103</v>
      </c>
      <c r="N9" s="8" t="s">
        <v>103</v>
      </c>
      <c r="O9" s="9">
        <v>216</v>
      </c>
      <c r="P9" s="9"/>
    </row>
    <row r="10" spans="1:16" ht="24.75" customHeight="1">
      <c r="A10" s="8">
        <v>5</v>
      </c>
      <c r="B10" s="9"/>
      <c r="C10" s="10" t="s">
        <v>104</v>
      </c>
      <c r="D10" s="11" t="s">
        <v>105</v>
      </c>
      <c r="E10" s="11"/>
      <c r="F10" s="12"/>
      <c r="G10" s="12" t="s">
        <v>106</v>
      </c>
      <c r="H10" s="9">
        <v>121.76</v>
      </c>
      <c r="I10" s="9" t="s">
        <v>87</v>
      </c>
      <c r="J10" s="8" t="s">
        <v>107</v>
      </c>
      <c r="K10" s="9">
        <v>117.59</v>
      </c>
      <c r="L10" s="9" t="s">
        <v>108</v>
      </c>
      <c r="M10" s="8" t="s">
        <v>109</v>
      </c>
      <c r="N10" s="8" t="s">
        <v>107</v>
      </c>
      <c r="O10" s="9">
        <v>207</v>
      </c>
      <c r="P10" s="9"/>
    </row>
    <row r="11" spans="1:16" ht="24.75" customHeight="1">
      <c r="A11" s="8">
        <v>6</v>
      </c>
      <c r="B11" s="9"/>
      <c r="C11" s="10" t="s">
        <v>110</v>
      </c>
      <c r="D11" s="11" t="s">
        <v>111</v>
      </c>
      <c r="E11" s="11"/>
      <c r="F11" s="12"/>
      <c r="G11" s="12" t="s">
        <v>112</v>
      </c>
      <c r="H11" s="9">
        <v>123.77</v>
      </c>
      <c r="I11" s="9" t="s">
        <v>30</v>
      </c>
      <c r="J11" s="8" t="s">
        <v>113</v>
      </c>
      <c r="K11" s="9">
        <v>121.86</v>
      </c>
      <c r="L11" s="9" t="s">
        <v>87</v>
      </c>
      <c r="M11" s="8" t="s">
        <v>114</v>
      </c>
      <c r="N11" s="8" t="s">
        <v>114</v>
      </c>
      <c r="O11" s="9">
        <v>198</v>
      </c>
      <c r="P11" s="9"/>
    </row>
    <row r="12" spans="1:16" ht="24.75" customHeight="1">
      <c r="A12" s="8">
        <v>7</v>
      </c>
      <c r="B12" s="9"/>
      <c r="C12" s="10" t="s">
        <v>115</v>
      </c>
      <c r="D12" s="11" t="s">
        <v>116</v>
      </c>
      <c r="E12" s="11"/>
      <c r="F12" s="12"/>
      <c r="G12" s="12" t="s">
        <v>117</v>
      </c>
      <c r="H12" s="9">
        <v>125.3</v>
      </c>
      <c r="I12" s="9" t="s">
        <v>30</v>
      </c>
      <c r="J12" s="8" t="s">
        <v>118</v>
      </c>
      <c r="K12" s="9">
        <v>124.87</v>
      </c>
      <c r="L12" s="9" t="s">
        <v>108</v>
      </c>
      <c r="M12" s="8" t="s">
        <v>119</v>
      </c>
      <c r="N12" s="8" t="s">
        <v>118</v>
      </c>
      <c r="O12" s="9">
        <v>189</v>
      </c>
      <c r="P12" s="9"/>
    </row>
    <row r="13" spans="1:16" ht="24.75" customHeight="1">
      <c r="A13" s="8">
        <v>8</v>
      </c>
      <c r="B13" s="9"/>
      <c r="C13" s="10" t="s">
        <v>120</v>
      </c>
      <c r="D13" s="11" t="s">
        <v>121</v>
      </c>
      <c r="E13" s="11"/>
      <c r="F13" s="12"/>
      <c r="G13" s="12" t="s">
        <v>122</v>
      </c>
      <c r="H13" s="9">
        <v>126.64</v>
      </c>
      <c r="I13" s="9" t="s">
        <v>30</v>
      </c>
      <c r="J13" s="8" t="s">
        <v>123</v>
      </c>
      <c r="K13" s="9">
        <v>121.34</v>
      </c>
      <c r="L13" s="9" t="s">
        <v>36</v>
      </c>
      <c r="M13" s="8" t="s">
        <v>124</v>
      </c>
      <c r="N13" s="8" t="s">
        <v>123</v>
      </c>
      <c r="O13" s="9">
        <v>180</v>
      </c>
      <c r="P13" s="9"/>
    </row>
    <row r="14" spans="1:16" ht="24.75" customHeight="1">
      <c r="A14" s="8">
        <v>9</v>
      </c>
      <c r="B14" s="9"/>
      <c r="C14" s="10" t="s">
        <v>125</v>
      </c>
      <c r="D14" s="11" t="s">
        <v>126</v>
      </c>
      <c r="E14" s="11"/>
      <c r="F14" s="12"/>
      <c r="G14" s="12" t="s">
        <v>127</v>
      </c>
      <c r="H14" s="9">
        <v>129.86</v>
      </c>
      <c r="I14" s="9" t="s">
        <v>128</v>
      </c>
      <c r="J14" s="8" t="s">
        <v>129</v>
      </c>
      <c r="K14" s="9">
        <v>127.12</v>
      </c>
      <c r="L14" s="9" t="s">
        <v>30</v>
      </c>
      <c r="M14" s="8" t="s">
        <v>130</v>
      </c>
      <c r="N14" s="8" t="s">
        <v>130</v>
      </c>
      <c r="O14" s="9">
        <v>171</v>
      </c>
      <c r="P14" s="9"/>
    </row>
    <row r="15" spans="1:16" ht="24.75" customHeight="1">
      <c r="A15" s="8">
        <v>10</v>
      </c>
      <c r="B15" s="9"/>
      <c r="C15" s="10" t="s">
        <v>131</v>
      </c>
      <c r="D15" s="11" t="s">
        <v>132</v>
      </c>
      <c r="E15" s="11"/>
      <c r="F15" s="12"/>
      <c r="G15" s="12" t="s">
        <v>133</v>
      </c>
      <c r="H15" s="9">
        <v>130.93</v>
      </c>
      <c r="I15" s="9" t="s">
        <v>30</v>
      </c>
      <c r="J15" s="8" t="s">
        <v>134</v>
      </c>
      <c r="K15" s="9">
        <v>138.35</v>
      </c>
      <c r="L15" s="9" t="s">
        <v>87</v>
      </c>
      <c r="M15" s="8" t="s">
        <v>135</v>
      </c>
      <c r="N15" s="8" t="s">
        <v>134</v>
      </c>
      <c r="O15" s="9">
        <v>162</v>
      </c>
      <c r="P15" s="9"/>
    </row>
    <row r="16" spans="1:16" ht="24.75" customHeight="1">
      <c r="A16" s="8">
        <v>11</v>
      </c>
      <c r="B16" s="9"/>
      <c r="C16" s="10" t="s">
        <v>136</v>
      </c>
      <c r="D16" s="11" t="s">
        <v>137</v>
      </c>
      <c r="E16" s="11"/>
      <c r="F16" s="12"/>
      <c r="G16" s="12" t="s">
        <v>138</v>
      </c>
      <c r="H16" s="9">
        <v>137.89</v>
      </c>
      <c r="I16" s="9" t="s">
        <v>30</v>
      </c>
      <c r="J16" s="8" t="s">
        <v>139</v>
      </c>
      <c r="K16" s="9">
        <v>127.22</v>
      </c>
      <c r="L16" s="9" t="s">
        <v>108</v>
      </c>
      <c r="M16" s="8" t="s">
        <v>140</v>
      </c>
      <c r="N16" s="8" t="s">
        <v>140</v>
      </c>
      <c r="O16" s="9">
        <v>153</v>
      </c>
      <c r="P16" s="9"/>
    </row>
    <row r="17" spans="1:16" ht="24.75" customHeight="1">
      <c r="A17" s="8">
        <v>12</v>
      </c>
      <c r="B17" s="9"/>
      <c r="C17" s="10" t="s">
        <v>141</v>
      </c>
      <c r="D17" s="11" t="s">
        <v>142</v>
      </c>
      <c r="E17" s="11"/>
      <c r="F17" s="12"/>
      <c r="G17" s="12" t="s">
        <v>143</v>
      </c>
      <c r="H17" s="9">
        <v>135.2</v>
      </c>
      <c r="I17" s="9" t="s">
        <v>30</v>
      </c>
      <c r="J17" s="8" t="s">
        <v>144</v>
      </c>
      <c r="K17" s="9">
        <v>136.28</v>
      </c>
      <c r="L17" s="9" t="s">
        <v>30</v>
      </c>
      <c r="M17" s="8" t="s">
        <v>145</v>
      </c>
      <c r="N17" s="8" t="s">
        <v>144</v>
      </c>
      <c r="O17" s="9">
        <v>144</v>
      </c>
      <c r="P17" s="9"/>
    </row>
    <row r="18" spans="1:16" ht="24.75" customHeight="1">
      <c r="A18" s="8">
        <v>13</v>
      </c>
      <c r="B18" s="9"/>
      <c r="C18" s="10" t="s">
        <v>146</v>
      </c>
      <c r="D18" s="11" t="s">
        <v>147</v>
      </c>
      <c r="E18" s="11"/>
      <c r="F18" s="12"/>
      <c r="G18" s="12" t="s">
        <v>148</v>
      </c>
      <c r="H18" s="9">
        <v>136.35</v>
      </c>
      <c r="I18" s="9" t="s">
        <v>30</v>
      </c>
      <c r="J18" s="8" t="s">
        <v>149</v>
      </c>
      <c r="K18" s="9">
        <v>132.62</v>
      </c>
      <c r="L18" s="9" t="s">
        <v>150</v>
      </c>
      <c r="M18" s="8" t="s">
        <v>151</v>
      </c>
      <c r="N18" s="8" t="s">
        <v>149</v>
      </c>
      <c r="O18" s="9">
        <v>135</v>
      </c>
      <c r="P18" s="9"/>
    </row>
    <row r="19" spans="1:16" ht="24.75" customHeight="1">
      <c r="A19" s="8">
        <v>14</v>
      </c>
      <c r="B19" s="9"/>
      <c r="C19" s="10" t="s">
        <v>152</v>
      </c>
      <c r="D19" s="11" t="s">
        <v>153</v>
      </c>
      <c r="E19" s="11"/>
      <c r="F19" s="12"/>
      <c r="G19" s="12" t="s">
        <v>154</v>
      </c>
      <c r="H19" s="9">
        <v>148.71</v>
      </c>
      <c r="I19" s="9" t="s">
        <v>87</v>
      </c>
      <c r="J19" s="8" t="s">
        <v>155</v>
      </c>
      <c r="K19" s="9">
        <v>136.8</v>
      </c>
      <c r="L19" s="9" t="s">
        <v>59</v>
      </c>
      <c r="M19" s="8" t="s">
        <v>156</v>
      </c>
      <c r="N19" s="8" t="s">
        <v>155</v>
      </c>
      <c r="O19" s="9">
        <v>126</v>
      </c>
      <c r="P19" s="9"/>
    </row>
    <row r="20" spans="1:16" ht="24.75" customHeight="1">
      <c r="A20" s="8">
        <v>15</v>
      </c>
      <c r="B20" s="9"/>
      <c r="C20" s="10" t="s">
        <v>157</v>
      </c>
      <c r="D20" s="11" t="s">
        <v>158</v>
      </c>
      <c r="E20" s="11"/>
      <c r="F20" s="12"/>
      <c r="G20" s="12" t="s">
        <v>159</v>
      </c>
      <c r="H20" s="9">
        <v>139.82</v>
      </c>
      <c r="I20" s="9" t="s">
        <v>108</v>
      </c>
      <c r="J20" s="8" t="s">
        <v>160</v>
      </c>
      <c r="K20" s="9">
        <v>141.19</v>
      </c>
      <c r="L20" s="9" t="s">
        <v>161</v>
      </c>
      <c r="M20" s="8" t="s">
        <v>162</v>
      </c>
      <c r="N20" s="8" t="s">
        <v>160</v>
      </c>
      <c r="O20" s="9">
        <v>117</v>
      </c>
      <c r="P20" s="9"/>
    </row>
    <row r="21" spans="1:16" ht="24.75" customHeight="1">
      <c r="A21" s="8">
        <v>16</v>
      </c>
      <c r="B21" s="9"/>
      <c r="C21" s="10" t="s">
        <v>163</v>
      </c>
      <c r="D21" s="11" t="s">
        <v>164</v>
      </c>
      <c r="E21" s="11"/>
      <c r="F21" s="12"/>
      <c r="G21" s="12" t="s">
        <v>165</v>
      </c>
      <c r="H21" s="9">
        <v>130.61</v>
      </c>
      <c r="I21" s="9" t="s">
        <v>161</v>
      </c>
      <c r="J21" s="8" t="s">
        <v>166</v>
      </c>
      <c r="K21" s="9">
        <v>122.16</v>
      </c>
      <c r="L21" s="9" t="s">
        <v>167</v>
      </c>
      <c r="M21" s="8" t="s">
        <v>168</v>
      </c>
      <c r="N21" s="8" t="s">
        <v>168</v>
      </c>
      <c r="O21" s="9">
        <v>108</v>
      </c>
      <c r="P21" s="9"/>
    </row>
    <row r="22" spans="1:16" ht="24.75" customHeight="1">
      <c r="A22" s="8">
        <v>17</v>
      </c>
      <c r="B22" s="9"/>
      <c r="C22" s="10" t="s">
        <v>169</v>
      </c>
      <c r="D22" s="11" t="s">
        <v>170</v>
      </c>
      <c r="E22" s="11"/>
      <c r="F22" s="12"/>
      <c r="G22" s="12" t="s">
        <v>171</v>
      </c>
      <c r="H22" s="9">
        <v>136.62</v>
      </c>
      <c r="I22" s="9" t="s">
        <v>161</v>
      </c>
      <c r="J22" s="8" t="s">
        <v>172</v>
      </c>
      <c r="K22" s="9">
        <v>134.88</v>
      </c>
      <c r="L22" s="9" t="s">
        <v>28</v>
      </c>
      <c r="M22" s="8" t="s">
        <v>173</v>
      </c>
      <c r="N22" s="8" t="s">
        <v>173</v>
      </c>
      <c r="O22" s="9" t="s">
        <v>174</v>
      </c>
      <c r="P22" s="9"/>
    </row>
    <row r="23" spans="1:16" ht="24.75" customHeight="1">
      <c r="A23" s="8">
        <v>18</v>
      </c>
      <c r="B23" s="9"/>
      <c r="C23" s="10" t="s">
        <v>175</v>
      </c>
      <c r="D23" s="11" t="s">
        <v>176</v>
      </c>
      <c r="E23" s="11"/>
      <c r="F23" s="12"/>
      <c r="G23" s="12" t="s">
        <v>177</v>
      </c>
      <c r="H23" s="9">
        <v>142.64</v>
      </c>
      <c r="I23" s="9" t="s">
        <v>36</v>
      </c>
      <c r="J23" s="8" t="s">
        <v>178</v>
      </c>
      <c r="K23" s="9">
        <v>135.09</v>
      </c>
      <c r="L23" s="9" t="s">
        <v>46</v>
      </c>
      <c r="M23" s="8" t="s">
        <v>179</v>
      </c>
      <c r="N23" s="8" t="s">
        <v>178</v>
      </c>
      <c r="O23" s="9" t="s">
        <v>71</v>
      </c>
      <c r="P23" s="9"/>
    </row>
    <row r="24" spans="1:16" ht="24.75" customHeight="1">
      <c r="A24" s="8">
        <v>19</v>
      </c>
      <c r="B24" s="9"/>
      <c r="C24" s="10" t="s">
        <v>180</v>
      </c>
      <c r="D24" s="11" t="s">
        <v>181</v>
      </c>
      <c r="E24" s="11"/>
      <c r="F24" s="12"/>
      <c r="G24" s="12" t="s">
        <v>182</v>
      </c>
      <c r="H24" s="9">
        <v>143.12</v>
      </c>
      <c r="I24" s="9" t="s">
        <v>59</v>
      </c>
      <c r="J24" s="8" t="s">
        <v>183</v>
      </c>
      <c r="K24" s="9">
        <v>139.6</v>
      </c>
      <c r="L24" s="9" t="s">
        <v>28</v>
      </c>
      <c r="M24" s="8" t="s">
        <v>184</v>
      </c>
      <c r="N24" s="8" t="s">
        <v>184</v>
      </c>
      <c r="O24" s="9" t="s">
        <v>185</v>
      </c>
      <c r="P24" s="9"/>
    </row>
    <row r="25" spans="1:16" ht="24.75" customHeight="1">
      <c r="A25" s="8">
        <v>20</v>
      </c>
      <c r="B25" s="9"/>
      <c r="C25" s="10" t="s">
        <v>186</v>
      </c>
      <c r="D25" s="11" t="s">
        <v>187</v>
      </c>
      <c r="E25" s="11"/>
      <c r="F25" s="12"/>
      <c r="G25" s="12" t="s">
        <v>188</v>
      </c>
      <c r="H25" s="9">
        <v>151.4</v>
      </c>
      <c r="I25" s="9" t="s">
        <v>59</v>
      </c>
      <c r="J25" s="8" t="s">
        <v>189</v>
      </c>
      <c r="K25" s="9">
        <v>140.91</v>
      </c>
      <c r="L25" s="9" t="s">
        <v>28</v>
      </c>
      <c r="M25" s="8" t="s">
        <v>190</v>
      </c>
      <c r="N25" s="8" t="s">
        <v>190</v>
      </c>
      <c r="O25" s="9" t="s">
        <v>191</v>
      </c>
      <c r="P25" s="9"/>
    </row>
    <row r="26" spans="1:16" ht="24.75" customHeight="1">
      <c r="A26" s="8">
        <v>21</v>
      </c>
      <c r="B26" s="9"/>
      <c r="C26" s="10" t="s">
        <v>192</v>
      </c>
      <c r="D26" s="11" t="s">
        <v>193</v>
      </c>
      <c r="E26" s="11"/>
      <c r="F26" s="12"/>
      <c r="G26" s="12" t="s">
        <v>194</v>
      </c>
      <c r="H26" s="9">
        <v>142.42</v>
      </c>
      <c r="I26" s="9" t="s">
        <v>28</v>
      </c>
      <c r="J26" s="8" t="s">
        <v>195</v>
      </c>
      <c r="K26" s="9">
        <v>145.01</v>
      </c>
      <c r="L26" s="9" t="s">
        <v>59</v>
      </c>
      <c r="M26" s="8" t="s">
        <v>196</v>
      </c>
      <c r="N26" s="8" t="s">
        <v>195</v>
      </c>
      <c r="O26" s="9" t="s">
        <v>197</v>
      </c>
      <c r="P26" s="9"/>
    </row>
    <row r="27" spans="1:16" ht="24.75" customHeight="1">
      <c r="A27" s="8">
        <v>22</v>
      </c>
      <c r="B27" s="9"/>
      <c r="C27" s="10" t="s">
        <v>198</v>
      </c>
      <c r="D27" s="11" t="s">
        <v>199</v>
      </c>
      <c r="E27" s="11"/>
      <c r="F27" s="12"/>
      <c r="G27" s="12" t="s">
        <v>200</v>
      </c>
      <c r="H27" s="9">
        <v>149.32</v>
      </c>
      <c r="I27" s="9" t="s">
        <v>28</v>
      </c>
      <c r="J27" s="8" t="s">
        <v>201</v>
      </c>
      <c r="K27" s="9">
        <v>162.74</v>
      </c>
      <c r="L27" s="9" t="s">
        <v>28</v>
      </c>
      <c r="M27" s="8" t="s">
        <v>202</v>
      </c>
      <c r="N27" s="8" t="s">
        <v>201</v>
      </c>
      <c r="O27" s="9" t="s">
        <v>203</v>
      </c>
      <c r="P27" s="9"/>
    </row>
    <row r="28" spans="1:16" ht="24.75" customHeight="1">
      <c r="A28" s="8">
        <v>23</v>
      </c>
      <c r="B28" s="9"/>
      <c r="C28" s="10" t="s">
        <v>204</v>
      </c>
      <c r="D28" s="11" t="s">
        <v>205</v>
      </c>
      <c r="E28" s="11"/>
      <c r="F28" s="12"/>
      <c r="G28" s="12" t="s">
        <v>206</v>
      </c>
      <c r="H28" s="9">
        <v>161.36</v>
      </c>
      <c r="I28" s="9" t="s">
        <v>46</v>
      </c>
      <c r="J28" s="8" t="s">
        <v>207</v>
      </c>
      <c r="K28" s="9">
        <v>151.12</v>
      </c>
      <c r="L28" s="9" t="s">
        <v>28</v>
      </c>
      <c r="M28" s="8" t="s">
        <v>208</v>
      </c>
      <c r="N28" s="8" t="s">
        <v>208</v>
      </c>
      <c r="O28" s="9" t="s">
        <v>128</v>
      </c>
      <c r="P28" s="9"/>
    </row>
    <row r="29" spans="1:16" ht="24.75" customHeight="1">
      <c r="A29" s="8">
        <v>24</v>
      </c>
      <c r="B29" s="9"/>
      <c r="C29" s="10" t="s">
        <v>209</v>
      </c>
      <c r="D29" s="11" t="s">
        <v>210</v>
      </c>
      <c r="E29" s="11"/>
      <c r="F29" s="12"/>
      <c r="G29" s="12" t="s">
        <v>211</v>
      </c>
      <c r="H29" s="9">
        <v>140.36</v>
      </c>
      <c r="I29" s="9" t="s">
        <v>73</v>
      </c>
      <c r="J29" s="8" t="s">
        <v>212</v>
      </c>
      <c r="K29" s="9">
        <v>150.76</v>
      </c>
      <c r="L29" s="9" t="s">
        <v>46</v>
      </c>
      <c r="M29" s="8" t="s">
        <v>213</v>
      </c>
      <c r="N29" s="8" t="s">
        <v>213</v>
      </c>
      <c r="O29" s="9" t="s">
        <v>214</v>
      </c>
      <c r="P29" s="9"/>
    </row>
    <row r="30" spans="1:16" ht="24.75" customHeight="1">
      <c r="A30" s="8">
        <v>25</v>
      </c>
      <c r="B30" s="9"/>
      <c r="C30" s="10" t="s">
        <v>215</v>
      </c>
      <c r="D30" s="11" t="s">
        <v>216</v>
      </c>
      <c r="E30" s="11"/>
      <c r="F30" s="12"/>
      <c r="G30" s="12" t="s">
        <v>217</v>
      </c>
      <c r="H30" s="9">
        <v>144.19</v>
      </c>
      <c r="I30" s="9" t="s">
        <v>218</v>
      </c>
      <c r="J30" s="8" t="s">
        <v>219</v>
      </c>
      <c r="K30" s="9">
        <v>153.73</v>
      </c>
      <c r="L30" s="9" t="s">
        <v>64</v>
      </c>
      <c r="M30" s="8" t="s">
        <v>220</v>
      </c>
      <c r="N30" s="8" t="s">
        <v>220</v>
      </c>
      <c r="O30" s="9" t="s">
        <v>221</v>
      </c>
      <c r="P30" s="9"/>
    </row>
    <row r="31" spans="1:16" ht="24.75" customHeight="1">
      <c r="A31" s="8">
        <v>26</v>
      </c>
      <c r="B31" s="9"/>
      <c r="C31" s="10" t="s">
        <v>222</v>
      </c>
      <c r="D31" s="11" t="s">
        <v>223</v>
      </c>
      <c r="E31" s="11"/>
      <c r="F31" s="12"/>
      <c r="G31" s="12" t="s">
        <v>224</v>
      </c>
      <c r="H31" s="9">
        <v>151.91</v>
      </c>
      <c r="I31" s="9" t="s">
        <v>225</v>
      </c>
      <c r="J31" s="8" t="s">
        <v>226</v>
      </c>
      <c r="K31" s="9">
        <v>181.89</v>
      </c>
      <c r="L31" s="9" t="s">
        <v>108</v>
      </c>
      <c r="M31" s="8" t="s">
        <v>227</v>
      </c>
      <c r="N31" s="8" t="s">
        <v>227</v>
      </c>
      <c r="O31" s="9"/>
      <c r="P31" s="9"/>
    </row>
    <row r="32" spans="1:16" ht="24.75" customHeight="1">
      <c r="A32" s="8">
        <v>27</v>
      </c>
      <c r="B32" s="9"/>
      <c r="C32" s="10" t="s">
        <v>228</v>
      </c>
      <c r="D32" s="11" t="s">
        <v>229</v>
      </c>
      <c r="E32" s="11"/>
      <c r="F32" s="12"/>
      <c r="G32" s="12" t="s">
        <v>230</v>
      </c>
      <c r="H32" s="9">
        <v>140.74</v>
      </c>
      <c r="I32" s="9" t="s">
        <v>128</v>
      </c>
      <c r="J32" s="8" t="s">
        <v>231</v>
      </c>
      <c r="K32" s="9"/>
      <c r="L32" s="9"/>
      <c r="M32" s="8"/>
      <c r="N32" s="8" t="s">
        <v>231</v>
      </c>
      <c r="O32" s="9" t="s">
        <v>232</v>
      </c>
      <c r="P32" s="9"/>
    </row>
    <row r="33" spans="1:16" ht="24.75" customHeight="1">
      <c r="A33" s="8">
        <v>28</v>
      </c>
      <c r="B33" s="9"/>
      <c r="C33" s="10" t="s">
        <v>233</v>
      </c>
      <c r="D33" s="11" t="s">
        <v>234</v>
      </c>
      <c r="E33" s="11"/>
      <c r="F33" s="12"/>
      <c r="G33" s="12" t="s">
        <v>235</v>
      </c>
      <c r="H33" s="9">
        <v>137.56</v>
      </c>
      <c r="I33" s="9" t="s">
        <v>236</v>
      </c>
      <c r="J33" s="8" t="s">
        <v>237</v>
      </c>
      <c r="K33" s="9">
        <v>145.1</v>
      </c>
      <c r="L33" s="9" t="s">
        <v>225</v>
      </c>
      <c r="M33" s="8" t="s">
        <v>238</v>
      </c>
      <c r="N33" s="8" t="s">
        <v>237</v>
      </c>
      <c r="O33" s="9" t="s">
        <v>239</v>
      </c>
      <c r="P33" s="9"/>
    </row>
    <row r="34" spans="1:16" ht="24.75" customHeight="1">
      <c r="A34" s="8">
        <v>29</v>
      </c>
      <c r="B34" s="9"/>
      <c r="C34" s="10" t="s">
        <v>240</v>
      </c>
      <c r="D34" s="11" t="s">
        <v>241</v>
      </c>
      <c r="E34" s="11"/>
      <c r="F34" s="12"/>
      <c r="G34" s="12" t="s">
        <v>242</v>
      </c>
      <c r="H34" s="9">
        <v>134.17</v>
      </c>
      <c r="I34" s="9" t="s">
        <v>225</v>
      </c>
      <c r="J34" s="8" t="s">
        <v>243</v>
      </c>
      <c r="K34" s="9">
        <v>140.08</v>
      </c>
      <c r="L34" s="9" t="s">
        <v>244</v>
      </c>
      <c r="M34" s="8" t="s">
        <v>245</v>
      </c>
      <c r="N34" s="8" t="s">
        <v>243</v>
      </c>
      <c r="O34" s="9" t="s">
        <v>167</v>
      </c>
      <c r="P34" s="9"/>
    </row>
    <row r="35" spans="1:16" ht="24.75" customHeight="1">
      <c r="A35" s="8">
        <v>30</v>
      </c>
      <c r="B35" s="9"/>
      <c r="C35" s="10" t="s">
        <v>246</v>
      </c>
      <c r="D35" s="11" t="s">
        <v>247</v>
      </c>
      <c r="E35" s="11"/>
      <c r="F35" s="12"/>
      <c r="G35" s="12" t="s">
        <v>248</v>
      </c>
      <c r="H35" s="9">
        <v>167.11</v>
      </c>
      <c r="I35" s="9" t="s">
        <v>249</v>
      </c>
      <c r="J35" s="8" t="s">
        <v>250</v>
      </c>
      <c r="K35" s="9">
        <v>172.01</v>
      </c>
      <c r="L35" s="9" t="s">
        <v>225</v>
      </c>
      <c r="M35" s="8" t="s">
        <v>251</v>
      </c>
      <c r="N35" s="8" t="s">
        <v>251</v>
      </c>
      <c r="O35" s="9" t="s">
        <v>252</v>
      </c>
      <c r="P35" s="9"/>
    </row>
    <row r="36" spans="1:16" ht="24.75" customHeight="1">
      <c r="A36" s="8">
        <v>31</v>
      </c>
      <c r="B36" s="9"/>
      <c r="C36" s="10" t="s">
        <v>253</v>
      </c>
      <c r="D36" s="11" t="s">
        <v>254</v>
      </c>
      <c r="E36" s="11"/>
      <c r="F36" s="12"/>
      <c r="G36" s="12" t="s">
        <v>255</v>
      </c>
      <c r="H36" s="9">
        <v>170.12</v>
      </c>
      <c r="I36" s="9" t="s">
        <v>66</v>
      </c>
      <c r="J36" s="8" t="s">
        <v>256</v>
      </c>
      <c r="K36" s="9">
        <v>157.24</v>
      </c>
      <c r="L36" s="9" t="s">
        <v>257</v>
      </c>
      <c r="M36" s="8" t="s">
        <v>258</v>
      </c>
      <c r="N36" s="8" t="s">
        <v>258</v>
      </c>
      <c r="O36" s="9" t="s">
        <v>259</v>
      </c>
      <c r="P36" s="9"/>
    </row>
    <row r="37" spans="1:16" ht="24.75" customHeight="1">
      <c r="A37" s="8">
        <v>32</v>
      </c>
      <c r="B37" s="9"/>
      <c r="C37" s="10" t="s">
        <v>260</v>
      </c>
      <c r="D37" s="11" t="s">
        <v>261</v>
      </c>
      <c r="E37" s="11"/>
      <c r="F37" s="12"/>
      <c r="G37" s="12" t="s">
        <v>262</v>
      </c>
      <c r="H37" s="9">
        <v>145.97</v>
      </c>
      <c r="I37" s="9" t="s">
        <v>263</v>
      </c>
      <c r="J37" s="8" t="s">
        <v>264</v>
      </c>
      <c r="K37" s="9">
        <v>171.9</v>
      </c>
      <c r="L37" s="9" t="s">
        <v>249</v>
      </c>
      <c r="M37" s="8" t="s">
        <v>265</v>
      </c>
      <c r="N37" s="8" t="s">
        <v>264</v>
      </c>
      <c r="O37" s="9" t="s">
        <v>266</v>
      </c>
      <c r="P37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267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24.75" customHeight="1">
      <c r="A6" s="8">
        <v>1</v>
      </c>
      <c r="B6" s="9"/>
      <c r="C6" s="10" t="s">
        <v>104</v>
      </c>
      <c r="D6" s="11" t="s">
        <v>105</v>
      </c>
      <c r="E6" s="11"/>
      <c r="F6" s="12"/>
      <c r="G6" s="12" t="s">
        <v>268</v>
      </c>
      <c r="H6" s="9">
        <v>117.68</v>
      </c>
      <c r="I6" s="9" t="s">
        <v>87</v>
      </c>
      <c r="J6" s="8" t="s">
        <v>269</v>
      </c>
      <c r="K6" s="9">
        <v>117.22</v>
      </c>
      <c r="L6" s="9" t="s">
        <v>87</v>
      </c>
      <c r="M6" s="8" t="s">
        <v>270</v>
      </c>
      <c r="N6" s="8" t="s">
        <v>270</v>
      </c>
      <c r="O6" s="9">
        <v>300</v>
      </c>
      <c r="P6" s="9"/>
    </row>
    <row r="7" spans="1:16" ht="24.75" customHeight="1">
      <c r="A7" s="8">
        <v>2</v>
      </c>
      <c r="B7" s="9"/>
      <c r="C7" s="10" t="s">
        <v>271</v>
      </c>
      <c r="D7" s="11" t="s">
        <v>272</v>
      </c>
      <c r="E7" s="11"/>
      <c r="F7" s="12"/>
      <c r="G7" s="12" t="s">
        <v>273</v>
      </c>
      <c r="H7" s="9">
        <v>120.89</v>
      </c>
      <c r="I7" s="9" t="s">
        <v>87</v>
      </c>
      <c r="J7" s="8" t="s">
        <v>274</v>
      </c>
      <c r="K7" s="9">
        <v>133.33</v>
      </c>
      <c r="L7" s="9" t="s">
        <v>30</v>
      </c>
      <c r="M7" s="8" t="s">
        <v>275</v>
      </c>
      <c r="N7" s="8" t="s">
        <v>274</v>
      </c>
      <c r="O7" s="9">
        <v>264</v>
      </c>
      <c r="P7" s="9"/>
    </row>
    <row r="8" spans="1:16" ht="24.75" customHeight="1">
      <c r="A8" s="8">
        <v>3</v>
      </c>
      <c r="B8" s="9"/>
      <c r="C8" s="10" t="s">
        <v>115</v>
      </c>
      <c r="D8" s="11" t="s">
        <v>116</v>
      </c>
      <c r="E8" s="11"/>
      <c r="F8" s="12"/>
      <c r="G8" s="12" t="s">
        <v>117</v>
      </c>
      <c r="H8" s="9">
        <v>127.54</v>
      </c>
      <c r="I8" s="9" t="s">
        <v>87</v>
      </c>
      <c r="J8" s="8" t="s">
        <v>276</v>
      </c>
      <c r="K8" s="9">
        <v>123.28</v>
      </c>
      <c r="L8" s="9" t="s">
        <v>30</v>
      </c>
      <c r="M8" s="8" t="s">
        <v>277</v>
      </c>
      <c r="N8" s="8" t="s">
        <v>276</v>
      </c>
      <c r="O8" s="9">
        <v>237</v>
      </c>
      <c r="P8" s="9"/>
    </row>
    <row r="9" spans="1:16" ht="24.75" customHeight="1">
      <c r="A9" s="8">
        <v>4</v>
      </c>
      <c r="B9" s="9"/>
      <c r="C9" s="10" t="s">
        <v>278</v>
      </c>
      <c r="D9" s="11" t="s">
        <v>279</v>
      </c>
      <c r="E9" s="11"/>
      <c r="F9" s="12"/>
      <c r="G9" s="12" t="s">
        <v>280</v>
      </c>
      <c r="H9" s="9">
        <v>371.37</v>
      </c>
      <c r="I9" s="9" t="s">
        <v>281</v>
      </c>
      <c r="J9" s="8" t="s">
        <v>282</v>
      </c>
      <c r="K9" s="9">
        <v>128.09</v>
      </c>
      <c r="L9" s="9" t="s">
        <v>30</v>
      </c>
      <c r="M9" s="8" t="s">
        <v>283</v>
      </c>
      <c r="N9" s="8" t="s">
        <v>283</v>
      </c>
      <c r="O9" s="9">
        <v>216</v>
      </c>
      <c r="P9" s="9"/>
    </row>
    <row r="10" spans="1:16" ht="24.75" customHeight="1">
      <c r="A10" s="8">
        <v>5</v>
      </c>
      <c r="B10" s="9"/>
      <c r="C10" s="10" t="s">
        <v>284</v>
      </c>
      <c r="D10" s="11" t="s">
        <v>285</v>
      </c>
      <c r="E10" s="11"/>
      <c r="F10" s="12"/>
      <c r="G10" s="12" t="s">
        <v>286</v>
      </c>
      <c r="H10" s="9">
        <v>308</v>
      </c>
      <c r="I10" s="9" t="s">
        <v>281</v>
      </c>
      <c r="J10" s="8" t="s">
        <v>287</v>
      </c>
      <c r="K10" s="9">
        <v>134.66</v>
      </c>
      <c r="L10" s="9" t="s">
        <v>30</v>
      </c>
      <c r="M10" s="8" t="s">
        <v>288</v>
      </c>
      <c r="N10" s="8" t="s">
        <v>288</v>
      </c>
      <c r="O10" s="9">
        <v>207</v>
      </c>
      <c r="P10" s="9"/>
    </row>
    <row r="11" spans="1:16" ht="24.75" customHeight="1">
      <c r="A11" s="8">
        <v>6</v>
      </c>
      <c r="B11" s="9"/>
      <c r="C11" s="10" t="s">
        <v>289</v>
      </c>
      <c r="D11" s="11" t="s">
        <v>290</v>
      </c>
      <c r="E11" s="11"/>
      <c r="F11" s="12"/>
      <c r="G11" s="12" t="s">
        <v>291</v>
      </c>
      <c r="H11" s="9">
        <v>144.68</v>
      </c>
      <c r="I11" s="9" t="s">
        <v>28</v>
      </c>
      <c r="J11" s="8" t="s">
        <v>292</v>
      </c>
      <c r="K11" s="9">
        <v>157.93</v>
      </c>
      <c r="L11" s="9" t="s">
        <v>36</v>
      </c>
      <c r="M11" s="8" t="s">
        <v>293</v>
      </c>
      <c r="N11" s="8" t="s">
        <v>292</v>
      </c>
      <c r="O11" s="9">
        <v>198</v>
      </c>
      <c r="P11" s="9"/>
    </row>
    <row r="12" spans="1:16" ht="24.75" customHeight="1">
      <c r="A12" s="8">
        <v>7</v>
      </c>
      <c r="B12" s="9"/>
      <c r="C12" s="10" t="s">
        <v>294</v>
      </c>
      <c r="D12" s="11" t="s">
        <v>295</v>
      </c>
      <c r="E12" s="11"/>
      <c r="F12" s="12"/>
      <c r="G12" s="12" t="s">
        <v>296</v>
      </c>
      <c r="H12" s="9">
        <v>145.39</v>
      </c>
      <c r="I12" s="9" t="s">
        <v>263</v>
      </c>
      <c r="J12" s="8" t="s">
        <v>297</v>
      </c>
      <c r="K12" s="9">
        <v>167.49</v>
      </c>
      <c r="L12" s="9" t="s">
        <v>28</v>
      </c>
      <c r="M12" s="8" t="s">
        <v>298</v>
      </c>
      <c r="N12" s="8" t="s">
        <v>298</v>
      </c>
      <c r="O12" s="9">
        <v>189</v>
      </c>
      <c r="P12" s="9"/>
    </row>
    <row r="13" spans="1:16" ht="24.75" customHeight="1">
      <c r="A13" s="8">
        <v>8</v>
      </c>
      <c r="B13" s="9"/>
      <c r="C13" s="10" t="s">
        <v>299</v>
      </c>
      <c r="D13" s="11" t="s">
        <v>300</v>
      </c>
      <c r="E13" s="11"/>
      <c r="F13" s="12"/>
      <c r="G13" s="12" t="s">
        <v>248</v>
      </c>
      <c r="H13" s="9">
        <v>156.82</v>
      </c>
      <c r="I13" s="9" t="s">
        <v>301</v>
      </c>
      <c r="J13" s="8" t="s">
        <v>302</v>
      </c>
      <c r="K13" s="9">
        <v>163.51</v>
      </c>
      <c r="L13" s="9" t="s">
        <v>225</v>
      </c>
      <c r="M13" s="8" t="s">
        <v>303</v>
      </c>
      <c r="N13" s="8" t="s">
        <v>303</v>
      </c>
      <c r="O13" s="9">
        <v>180</v>
      </c>
      <c r="P13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304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24.75" customHeight="1">
      <c r="A6" s="8">
        <v>1</v>
      </c>
      <c r="B6" s="9"/>
      <c r="C6" s="10" t="s">
        <v>152</v>
      </c>
      <c r="D6" s="11" t="s">
        <v>153</v>
      </c>
      <c r="E6" s="11"/>
      <c r="F6" s="12"/>
      <c r="G6" s="12" t="s">
        <v>154</v>
      </c>
      <c r="H6" s="9">
        <v>137.44</v>
      </c>
      <c r="I6" s="9" t="s">
        <v>28</v>
      </c>
      <c r="J6" s="8" t="s">
        <v>305</v>
      </c>
      <c r="K6" s="9">
        <v>166.47</v>
      </c>
      <c r="L6" s="9" t="s">
        <v>87</v>
      </c>
      <c r="M6" s="8" t="s">
        <v>306</v>
      </c>
      <c r="N6" s="8" t="s">
        <v>305</v>
      </c>
      <c r="O6" s="9">
        <v>300</v>
      </c>
      <c r="P6" s="9"/>
    </row>
    <row r="7" spans="1:16" ht="24.75" customHeight="1">
      <c r="A7" s="8">
        <v>2</v>
      </c>
      <c r="B7" s="9"/>
      <c r="C7" s="10" t="s">
        <v>157</v>
      </c>
      <c r="D7" s="11" t="s">
        <v>158</v>
      </c>
      <c r="E7" s="11"/>
      <c r="F7" s="12"/>
      <c r="G7" s="12" t="s">
        <v>159</v>
      </c>
      <c r="H7" s="9">
        <v>145.57</v>
      </c>
      <c r="I7" s="9" t="s">
        <v>36</v>
      </c>
      <c r="J7" s="8" t="s">
        <v>307</v>
      </c>
      <c r="K7" s="9">
        <v>159.48</v>
      </c>
      <c r="L7" s="9" t="s">
        <v>30</v>
      </c>
      <c r="M7" s="8" t="s">
        <v>308</v>
      </c>
      <c r="N7" s="8" t="s">
        <v>307</v>
      </c>
      <c r="O7" s="9">
        <v>264</v>
      </c>
      <c r="P7" s="9"/>
    </row>
    <row r="8" spans="1:16" ht="24.75" customHeight="1">
      <c r="A8" s="8">
        <v>3</v>
      </c>
      <c r="B8" s="9"/>
      <c r="C8" s="10" t="s">
        <v>240</v>
      </c>
      <c r="D8" s="11" t="s">
        <v>241</v>
      </c>
      <c r="E8" s="11"/>
      <c r="F8" s="12"/>
      <c r="G8" s="12" t="s">
        <v>242</v>
      </c>
      <c r="H8" s="9">
        <v>145.35</v>
      </c>
      <c r="I8" s="9" t="s">
        <v>59</v>
      </c>
      <c r="J8" s="8" t="s">
        <v>309</v>
      </c>
      <c r="K8" s="9">
        <v>141.95</v>
      </c>
      <c r="L8" s="9" t="s">
        <v>28</v>
      </c>
      <c r="M8" s="8" t="s">
        <v>310</v>
      </c>
      <c r="N8" s="8" t="s">
        <v>310</v>
      </c>
      <c r="O8" s="9">
        <v>237</v>
      </c>
      <c r="P8" s="9"/>
    </row>
    <row r="9" spans="1:16" ht="24.75" customHeight="1">
      <c r="A9" s="8">
        <v>4</v>
      </c>
      <c r="B9" s="9"/>
      <c r="C9" s="10" t="s">
        <v>311</v>
      </c>
      <c r="D9" s="11" t="s">
        <v>312</v>
      </c>
      <c r="E9" s="11"/>
      <c r="F9" s="12"/>
      <c r="G9" s="12" t="s">
        <v>313</v>
      </c>
      <c r="H9" s="9">
        <v>154.63</v>
      </c>
      <c r="I9" s="9" t="s">
        <v>36</v>
      </c>
      <c r="J9" s="8" t="s">
        <v>314</v>
      </c>
      <c r="K9" s="9">
        <v>135.59</v>
      </c>
      <c r="L9" s="9" t="s">
        <v>236</v>
      </c>
      <c r="M9" s="8" t="s">
        <v>315</v>
      </c>
      <c r="N9" s="8" t="s">
        <v>314</v>
      </c>
      <c r="O9" s="9">
        <v>216</v>
      </c>
      <c r="P9" s="9"/>
    </row>
    <row r="10" spans="1:16" ht="24.75" customHeight="1">
      <c r="A10" s="8">
        <v>5</v>
      </c>
      <c r="B10" s="9"/>
      <c r="C10" s="10" t="s">
        <v>316</v>
      </c>
      <c r="D10" s="11" t="s">
        <v>317</v>
      </c>
      <c r="E10" s="11"/>
      <c r="F10" s="12"/>
      <c r="G10" s="12" t="s">
        <v>318</v>
      </c>
      <c r="H10" s="9">
        <v>155.28</v>
      </c>
      <c r="I10" s="9" t="s">
        <v>59</v>
      </c>
      <c r="J10" s="8" t="s">
        <v>319</v>
      </c>
      <c r="K10" s="9">
        <v>162.27</v>
      </c>
      <c r="L10" s="9" t="s">
        <v>28</v>
      </c>
      <c r="M10" s="8" t="s">
        <v>320</v>
      </c>
      <c r="N10" s="8" t="s">
        <v>320</v>
      </c>
      <c r="O10" s="9">
        <v>207</v>
      </c>
      <c r="P10" s="9"/>
    </row>
    <row r="11" spans="1:16" ht="24.75" customHeight="1">
      <c r="A11" s="8">
        <v>6</v>
      </c>
      <c r="B11" s="9"/>
      <c r="C11" s="10" t="s">
        <v>321</v>
      </c>
      <c r="D11" s="11" t="s">
        <v>322</v>
      </c>
      <c r="E11" s="11"/>
      <c r="F11" s="12"/>
      <c r="G11" s="12" t="s">
        <v>323</v>
      </c>
      <c r="H11" s="9">
        <v>182.49</v>
      </c>
      <c r="I11" s="9" t="s">
        <v>324</v>
      </c>
      <c r="J11" s="8" t="s">
        <v>325</v>
      </c>
      <c r="K11" s="9">
        <v>172.92</v>
      </c>
      <c r="L11" s="9" t="s">
        <v>249</v>
      </c>
      <c r="M11" s="8" t="s">
        <v>326</v>
      </c>
      <c r="N11" s="8" t="s">
        <v>326</v>
      </c>
      <c r="O11" s="9">
        <v>198</v>
      </c>
      <c r="P11" s="9"/>
    </row>
    <row r="12" spans="1:16" ht="24.75" customHeight="1">
      <c r="A12" s="8">
        <v>7</v>
      </c>
      <c r="B12" s="9"/>
      <c r="C12" s="10" t="s">
        <v>327</v>
      </c>
      <c r="D12" s="11" t="s">
        <v>328</v>
      </c>
      <c r="E12" s="11"/>
      <c r="F12" s="12"/>
      <c r="G12" s="12" t="s">
        <v>329</v>
      </c>
      <c r="H12" s="9">
        <v>186.88</v>
      </c>
      <c r="I12" s="9" t="s">
        <v>330</v>
      </c>
      <c r="J12" s="8" t="s">
        <v>331</v>
      </c>
      <c r="K12" s="9">
        <v>172.34</v>
      </c>
      <c r="L12" s="9" t="s">
        <v>332</v>
      </c>
      <c r="M12" s="8" t="s">
        <v>333</v>
      </c>
      <c r="N12" s="8" t="s">
        <v>331</v>
      </c>
      <c r="O12" s="9">
        <v>189</v>
      </c>
      <c r="P12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334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12.75">
      <c r="A6" s="8">
        <v>1</v>
      </c>
      <c r="B6" s="9"/>
      <c r="C6" s="10" t="s">
        <v>335</v>
      </c>
      <c r="D6" s="11"/>
      <c r="E6" s="11"/>
      <c r="F6" s="12"/>
      <c r="G6" s="12" t="s">
        <v>335</v>
      </c>
      <c r="H6" s="9">
        <v>163.6</v>
      </c>
      <c r="I6" s="9" t="s">
        <v>64</v>
      </c>
      <c r="J6" s="8" t="s">
        <v>336</v>
      </c>
      <c r="K6" s="9">
        <v>0</v>
      </c>
      <c r="L6" s="9" t="s">
        <v>87</v>
      </c>
      <c r="M6" s="8"/>
      <c r="N6" s="8" t="s">
        <v>336</v>
      </c>
      <c r="O6" s="9"/>
      <c r="P6" s="9"/>
    </row>
    <row r="7" spans="1:16" ht="12.75">
      <c r="A7" s="8">
        <v>2</v>
      </c>
      <c r="B7" s="9"/>
      <c r="C7" s="10" t="s">
        <v>337</v>
      </c>
      <c r="D7" s="11"/>
      <c r="E7" s="11"/>
      <c r="F7" s="12"/>
      <c r="G7" s="12" t="s">
        <v>337</v>
      </c>
      <c r="H7" s="9">
        <v>168.88</v>
      </c>
      <c r="I7" s="9" t="s">
        <v>167</v>
      </c>
      <c r="J7" s="8" t="s">
        <v>338</v>
      </c>
      <c r="K7" s="9">
        <v>0</v>
      </c>
      <c r="L7" s="9" t="s">
        <v>87</v>
      </c>
      <c r="M7" s="8"/>
      <c r="N7" s="8" t="s">
        <v>338</v>
      </c>
      <c r="O7" s="9"/>
      <c r="P7" s="9"/>
    </row>
    <row r="8" spans="1:16" ht="12.75">
      <c r="A8" s="8">
        <v>3</v>
      </c>
      <c r="B8" s="9"/>
      <c r="C8" s="10" t="s">
        <v>339</v>
      </c>
      <c r="D8" s="11"/>
      <c r="E8" s="11"/>
      <c r="F8" s="12"/>
      <c r="G8" s="12" t="s">
        <v>340</v>
      </c>
      <c r="H8" s="9">
        <v>183.36</v>
      </c>
      <c r="I8" s="9" t="s">
        <v>28</v>
      </c>
      <c r="J8" s="8" t="s">
        <v>341</v>
      </c>
      <c r="K8" s="9">
        <v>0</v>
      </c>
      <c r="L8" s="9" t="s">
        <v>87</v>
      </c>
      <c r="M8" s="8"/>
      <c r="N8" s="8" t="s">
        <v>341</v>
      </c>
      <c r="O8" s="9"/>
      <c r="P8" s="9"/>
    </row>
    <row r="9" spans="1:16" ht="12.75">
      <c r="A9" s="8">
        <v>4</v>
      </c>
      <c r="B9" s="9"/>
      <c r="C9" s="10" t="s">
        <v>342</v>
      </c>
      <c r="D9" s="11"/>
      <c r="E9" s="11"/>
      <c r="F9" s="12"/>
      <c r="G9" s="12" t="s">
        <v>342</v>
      </c>
      <c r="H9" s="9">
        <v>165.19</v>
      </c>
      <c r="I9" s="9" t="s">
        <v>343</v>
      </c>
      <c r="J9" s="8" t="s">
        <v>344</v>
      </c>
      <c r="K9" s="9">
        <v>0</v>
      </c>
      <c r="L9" s="9" t="s">
        <v>87</v>
      </c>
      <c r="M9" s="8"/>
      <c r="N9" s="8" t="s">
        <v>344</v>
      </c>
      <c r="O9" s="9"/>
      <c r="P9" s="9"/>
    </row>
    <row r="10" spans="1:16" ht="12.75">
      <c r="A10" s="8">
        <v>5</v>
      </c>
      <c r="B10" s="9"/>
      <c r="C10" s="10" t="s">
        <v>345</v>
      </c>
      <c r="D10" s="11"/>
      <c r="E10" s="11"/>
      <c r="F10" s="12"/>
      <c r="G10" s="12" t="s">
        <v>345</v>
      </c>
      <c r="H10" s="9">
        <v>207.16</v>
      </c>
      <c r="I10" s="9" t="s">
        <v>225</v>
      </c>
      <c r="J10" s="8" t="s">
        <v>346</v>
      </c>
      <c r="K10" s="9">
        <v>0</v>
      </c>
      <c r="L10" s="9" t="s">
        <v>87</v>
      </c>
      <c r="M10" s="8"/>
      <c r="N10" s="8" t="s">
        <v>346</v>
      </c>
      <c r="O10" s="9"/>
      <c r="P10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00390625" style="1" customWidth="1"/>
    <col min="9" max="9" width="5.00390625" style="1" customWidth="1"/>
    <col min="10" max="11" width="9.00390625" style="1" customWidth="1"/>
    <col min="12" max="12" width="5.00390625" style="1" customWidth="1"/>
    <col min="13" max="14" width="9.00390625" style="1" customWidth="1"/>
    <col min="15" max="17" width="5.00390625" style="1" customWidth="1"/>
    <col min="18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11</v>
      </c>
      <c r="D3" s="6" t="s">
        <v>347</v>
      </c>
    </row>
    <row r="5" spans="1:1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24</v>
      </c>
      <c r="Q5" s="7" t="s">
        <v>24</v>
      </c>
    </row>
    <row r="6" spans="1:16" ht="24.75" customHeight="1">
      <c r="A6" s="8">
        <v>1</v>
      </c>
      <c r="B6" s="9"/>
      <c r="C6" s="10" t="s">
        <v>348</v>
      </c>
      <c r="D6" s="11"/>
      <c r="E6" s="11" t="s">
        <v>349</v>
      </c>
      <c r="F6" s="12"/>
      <c r="G6" s="12"/>
      <c r="H6" s="9">
        <v>118.21</v>
      </c>
      <c r="I6" s="9" t="s">
        <v>36</v>
      </c>
      <c r="J6" s="8" t="s">
        <v>350</v>
      </c>
      <c r="K6" s="9">
        <v>118.38</v>
      </c>
      <c r="L6" s="9" t="s">
        <v>30</v>
      </c>
      <c r="M6" s="8" t="s">
        <v>351</v>
      </c>
      <c r="N6" s="8" t="s">
        <v>351</v>
      </c>
      <c r="O6" s="9"/>
      <c r="P6" s="9"/>
    </row>
    <row r="7" spans="1:16" ht="24.75" customHeight="1">
      <c r="A7" s="8">
        <v>2</v>
      </c>
      <c r="B7" s="9"/>
      <c r="C7" s="10" t="s">
        <v>352</v>
      </c>
      <c r="D7" s="11"/>
      <c r="E7" s="11" t="s">
        <v>353</v>
      </c>
      <c r="F7" s="12"/>
      <c r="G7" s="12"/>
      <c r="H7" s="9">
        <v>139.44</v>
      </c>
      <c r="I7" s="9" t="s">
        <v>354</v>
      </c>
      <c r="J7" s="8" t="s">
        <v>355</v>
      </c>
      <c r="K7" s="9">
        <v>136.61</v>
      </c>
      <c r="L7" s="9" t="s">
        <v>87</v>
      </c>
      <c r="M7" s="8" t="s">
        <v>356</v>
      </c>
      <c r="N7" s="8" t="s">
        <v>356</v>
      </c>
      <c r="O7" s="9"/>
      <c r="P7" s="9"/>
    </row>
    <row r="8" spans="1:16" ht="24.75" customHeight="1">
      <c r="A8" s="8">
        <v>3</v>
      </c>
      <c r="B8" s="9"/>
      <c r="C8" s="10" t="s">
        <v>357</v>
      </c>
      <c r="D8" s="11"/>
      <c r="E8" s="11" t="s">
        <v>349</v>
      </c>
      <c r="F8" s="12"/>
      <c r="G8" s="12"/>
      <c r="H8" s="9">
        <v>131.94</v>
      </c>
      <c r="I8" s="9" t="s">
        <v>30</v>
      </c>
      <c r="J8" s="8" t="s">
        <v>358</v>
      </c>
      <c r="K8" s="9">
        <v>141.69</v>
      </c>
      <c r="L8" s="9" t="s">
        <v>87</v>
      </c>
      <c r="M8" s="8" t="s">
        <v>359</v>
      </c>
      <c r="N8" s="8" t="s">
        <v>358</v>
      </c>
      <c r="O8" s="9"/>
      <c r="P8" s="9"/>
    </row>
    <row r="9" spans="1:16" ht="24.75" customHeight="1">
      <c r="A9" s="8">
        <v>4</v>
      </c>
      <c r="B9" s="9"/>
      <c r="C9" s="10" t="s">
        <v>360</v>
      </c>
      <c r="D9" s="11"/>
      <c r="E9" s="11" t="s">
        <v>349</v>
      </c>
      <c r="F9" s="12"/>
      <c r="G9" s="12"/>
      <c r="H9" s="9">
        <v>140.12</v>
      </c>
      <c r="I9" s="9" t="s">
        <v>36</v>
      </c>
      <c r="J9" s="8" t="s">
        <v>361</v>
      </c>
      <c r="K9" s="9">
        <v>135.54</v>
      </c>
      <c r="L9" s="9" t="s">
        <v>30</v>
      </c>
      <c r="M9" s="8" t="s">
        <v>362</v>
      </c>
      <c r="N9" s="8" t="s">
        <v>362</v>
      </c>
      <c r="O9" s="9"/>
      <c r="P9" s="9"/>
    </row>
    <row r="10" spans="1:16" ht="24.75" customHeight="1">
      <c r="A10" s="8">
        <v>5</v>
      </c>
      <c r="B10" s="9"/>
      <c r="C10" s="10" t="s">
        <v>363</v>
      </c>
      <c r="D10" s="11"/>
      <c r="E10" s="11" t="s">
        <v>349</v>
      </c>
      <c r="F10" s="12"/>
      <c r="G10" s="12"/>
      <c r="H10" s="9">
        <v>145.99</v>
      </c>
      <c r="I10" s="9" t="s">
        <v>87</v>
      </c>
      <c r="J10" s="8" t="s">
        <v>364</v>
      </c>
      <c r="K10" s="9">
        <v>140.96</v>
      </c>
      <c r="L10" s="9" t="s">
        <v>108</v>
      </c>
      <c r="M10" s="8" t="s">
        <v>365</v>
      </c>
      <c r="N10" s="8" t="s">
        <v>364</v>
      </c>
      <c r="O10" s="9"/>
      <c r="P10" s="9"/>
    </row>
    <row r="11" spans="1:16" ht="24.75" customHeight="1">
      <c r="A11" s="8">
        <v>6</v>
      </c>
      <c r="B11" s="9"/>
      <c r="C11" s="10" t="s">
        <v>366</v>
      </c>
      <c r="D11" s="11"/>
      <c r="E11" s="11" t="s">
        <v>349</v>
      </c>
      <c r="F11" s="12"/>
      <c r="G11" s="12"/>
      <c r="H11" s="9">
        <v>142.71</v>
      </c>
      <c r="I11" s="9" t="s">
        <v>108</v>
      </c>
      <c r="J11" s="8" t="s">
        <v>367</v>
      </c>
      <c r="K11" s="9">
        <v>151.82</v>
      </c>
      <c r="L11" s="9" t="s">
        <v>36</v>
      </c>
      <c r="M11" s="8" t="s">
        <v>368</v>
      </c>
      <c r="N11" s="8" t="s">
        <v>367</v>
      </c>
      <c r="O11" s="9"/>
      <c r="P11" s="9"/>
    </row>
    <row r="12" spans="1:16" ht="24.75" customHeight="1">
      <c r="A12" s="8">
        <v>7</v>
      </c>
      <c r="B12" s="9"/>
      <c r="C12" s="10" t="s">
        <v>369</v>
      </c>
      <c r="D12" s="11"/>
      <c r="E12" s="11" t="s">
        <v>349</v>
      </c>
      <c r="F12" s="12"/>
      <c r="G12" s="12"/>
      <c r="H12" s="9">
        <v>131.08</v>
      </c>
      <c r="I12" s="9" t="s">
        <v>161</v>
      </c>
      <c r="J12" s="8" t="s">
        <v>370</v>
      </c>
      <c r="K12" s="9">
        <v>148.33</v>
      </c>
      <c r="L12" s="9" t="s">
        <v>108</v>
      </c>
      <c r="M12" s="8" t="s">
        <v>371</v>
      </c>
      <c r="N12" s="8" t="s">
        <v>371</v>
      </c>
      <c r="O12" s="9"/>
      <c r="P12" s="9"/>
    </row>
    <row r="13" spans="1:16" ht="24.75" customHeight="1">
      <c r="A13" s="8">
        <v>8</v>
      </c>
      <c r="B13" s="9"/>
      <c r="C13" s="10" t="s">
        <v>372</v>
      </c>
      <c r="D13" s="11"/>
      <c r="E13" s="11" t="s">
        <v>353</v>
      </c>
      <c r="F13" s="12"/>
      <c r="G13" s="12"/>
      <c r="H13" s="9">
        <v>178.19</v>
      </c>
      <c r="I13" s="9" t="s">
        <v>324</v>
      </c>
      <c r="J13" s="8" t="s">
        <v>373</v>
      </c>
      <c r="K13" s="9">
        <v>144.58</v>
      </c>
      <c r="L13" s="9" t="s">
        <v>28</v>
      </c>
      <c r="M13" s="8" t="s">
        <v>374</v>
      </c>
      <c r="N13" s="8" t="s">
        <v>374</v>
      </c>
      <c r="O13" s="9"/>
      <c r="P13" s="9"/>
    </row>
    <row r="14" spans="1:16" ht="24.75" customHeight="1">
      <c r="A14" s="8">
        <v>9</v>
      </c>
      <c r="B14" s="9"/>
      <c r="C14" s="10" t="s">
        <v>375</v>
      </c>
      <c r="D14" s="11"/>
      <c r="E14" s="11" t="s">
        <v>353</v>
      </c>
      <c r="F14" s="12"/>
      <c r="G14" s="12"/>
      <c r="H14" s="9">
        <v>365.72</v>
      </c>
      <c r="I14" s="9" t="s">
        <v>281</v>
      </c>
      <c r="J14" s="8" t="s">
        <v>376</v>
      </c>
      <c r="K14" s="9">
        <v>164.36</v>
      </c>
      <c r="L14" s="9" t="s">
        <v>46</v>
      </c>
      <c r="M14" s="8" t="s">
        <v>377</v>
      </c>
      <c r="N14" s="8" t="s">
        <v>377</v>
      </c>
      <c r="O14" s="9"/>
      <c r="P14" s="9"/>
    </row>
    <row r="15" spans="1:16" ht="24.75" customHeight="1">
      <c r="A15" s="8">
        <v>10</v>
      </c>
      <c r="B15" s="9"/>
      <c r="C15" s="10" t="s">
        <v>378</v>
      </c>
      <c r="D15" s="11"/>
      <c r="E15" s="11" t="s">
        <v>349</v>
      </c>
      <c r="F15" s="12"/>
      <c r="G15" s="12"/>
      <c r="H15" s="9">
        <v>163.67</v>
      </c>
      <c r="I15" s="9" t="s">
        <v>379</v>
      </c>
      <c r="J15" s="8" t="s">
        <v>380</v>
      </c>
      <c r="K15" s="9">
        <v>175.43</v>
      </c>
      <c r="L15" s="9" t="s">
        <v>46</v>
      </c>
      <c r="M15" s="8" t="s">
        <v>381</v>
      </c>
      <c r="N15" s="8" t="s">
        <v>381</v>
      </c>
      <c r="O15" s="9"/>
      <c r="P15" s="9"/>
    </row>
    <row r="16" spans="1:16" ht="24.75" customHeight="1">
      <c r="A16" s="8">
        <v>11</v>
      </c>
      <c r="B16" s="9"/>
      <c r="C16" s="10" t="s">
        <v>382</v>
      </c>
      <c r="D16" s="11"/>
      <c r="E16" s="11" t="s">
        <v>349</v>
      </c>
      <c r="F16" s="12"/>
      <c r="G16" s="12"/>
      <c r="H16" s="9">
        <v>146.42</v>
      </c>
      <c r="I16" s="9" t="s">
        <v>236</v>
      </c>
      <c r="J16" s="8" t="s">
        <v>383</v>
      </c>
      <c r="K16" s="9">
        <v>160.58</v>
      </c>
      <c r="L16" s="9" t="s">
        <v>128</v>
      </c>
      <c r="M16" s="8" t="s">
        <v>384</v>
      </c>
      <c r="N16" s="8" t="s">
        <v>383</v>
      </c>
      <c r="O16" s="9"/>
      <c r="P16" s="9"/>
    </row>
    <row r="17" spans="1:16" ht="24.75" customHeight="1">
      <c r="A17" s="8">
        <v>12</v>
      </c>
      <c r="B17" s="9"/>
      <c r="C17" s="10" t="s">
        <v>385</v>
      </c>
      <c r="D17" s="11"/>
      <c r="E17" s="11" t="s">
        <v>349</v>
      </c>
      <c r="F17" s="12"/>
      <c r="G17" s="12"/>
      <c r="H17" s="9">
        <v>149.24</v>
      </c>
      <c r="I17" s="9" t="s">
        <v>218</v>
      </c>
      <c r="J17" s="8" t="s">
        <v>386</v>
      </c>
      <c r="K17" s="9">
        <v>268.9</v>
      </c>
      <c r="L17" s="9" t="s">
        <v>379</v>
      </c>
      <c r="M17" s="8" t="s">
        <v>387</v>
      </c>
      <c r="N17" s="8" t="s">
        <v>386</v>
      </c>
      <c r="O17" s="9"/>
      <c r="P17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10" width="9.00390625" style="1" customWidth="1"/>
    <col min="11" max="13" width="5.00390625" style="1" customWidth="1"/>
    <col min="14" max="16384" width="9.28125" style="1" customWidth="1"/>
  </cols>
  <sheetData>
    <row r="1" spans="1:4" ht="19.5" customHeight="1">
      <c r="A1" s="2" t="s">
        <v>10</v>
      </c>
      <c r="D1" s="2" t="s">
        <v>1</v>
      </c>
    </row>
    <row r="3" spans="1:4" ht="15" customHeight="1">
      <c r="A3" s="6" t="s">
        <v>388</v>
      </c>
      <c r="D3" s="6" t="s">
        <v>389</v>
      </c>
    </row>
    <row r="5" spans="1:13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20</v>
      </c>
      <c r="J5" s="7" t="s">
        <v>23</v>
      </c>
      <c r="K5" s="7" t="s">
        <v>24</v>
      </c>
      <c r="L5" s="7" t="s">
        <v>24</v>
      </c>
      <c r="M5" s="7" t="s">
        <v>24</v>
      </c>
    </row>
    <row r="6" spans="1:12" ht="24.75" customHeight="1">
      <c r="A6" s="8">
        <v>1</v>
      </c>
      <c r="B6" s="9"/>
      <c r="C6" s="10" t="s">
        <v>115</v>
      </c>
      <c r="D6" s="11" t="s">
        <v>116</v>
      </c>
      <c r="E6" s="11"/>
      <c r="F6" s="12"/>
      <c r="G6" s="12" t="s">
        <v>117</v>
      </c>
      <c r="H6" s="9" t="s">
        <v>390</v>
      </c>
      <c r="I6" s="9" t="s">
        <v>391</v>
      </c>
      <c r="J6" s="8" t="s">
        <v>392</v>
      </c>
      <c r="K6" s="9">
        <v>200</v>
      </c>
      <c r="L6" s="9"/>
    </row>
    <row r="7" spans="1:12" ht="24.75" customHeight="1">
      <c r="A7" s="8">
        <v>2</v>
      </c>
      <c r="B7" s="9"/>
      <c r="C7" s="10" t="s">
        <v>104</v>
      </c>
      <c r="D7" s="11" t="s">
        <v>105</v>
      </c>
      <c r="E7" s="11"/>
      <c r="F7" s="12"/>
      <c r="G7" s="12" t="s">
        <v>268</v>
      </c>
      <c r="H7" s="9" t="s">
        <v>393</v>
      </c>
      <c r="I7" s="9" t="s">
        <v>394</v>
      </c>
      <c r="J7" s="8" t="s">
        <v>395</v>
      </c>
      <c r="K7" s="9">
        <v>176</v>
      </c>
      <c r="L7" s="9"/>
    </row>
    <row r="8" spans="1:12" ht="24.75" customHeight="1">
      <c r="A8" s="8">
        <v>3</v>
      </c>
      <c r="B8" s="9"/>
      <c r="C8" s="10" t="s">
        <v>278</v>
      </c>
      <c r="D8" s="11" t="s">
        <v>279</v>
      </c>
      <c r="E8" s="11"/>
      <c r="F8" s="12"/>
      <c r="G8" s="12" t="s">
        <v>280</v>
      </c>
      <c r="H8" s="9" t="s">
        <v>396</v>
      </c>
      <c r="I8" s="9" t="s">
        <v>397</v>
      </c>
      <c r="J8" s="8" t="s">
        <v>398</v>
      </c>
      <c r="K8" s="9">
        <v>158</v>
      </c>
      <c r="L8" s="9"/>
    </row>
    <row r="9" spans="1:12" ht="24.75" customHeight="1">
      <c r="A9" s="8">
        <v>4</v>
      </c>
      <c r="B9" s="9"/>
      <c r="C9" s="10" t="s">
        <v>271</v>
      </c>
      <c r="D9" s="11" t="s">
        <v>272</v>
      </c>
      <c r="E9" s="11"/>
      <c r="F9" s="12"/>
      <c r="G9" s="12" t="s">
        <v>273</v>
      </c>
      <c r="H9" s="9" t="s">
        <v>399</v>
      </c>
      <c r="I9" s="9" t="s">
        <v>400</v>
      </c>
      <c r="J9" s="8" t="s">
        <v>401</v>
      </c>
      <c r="K9" s="9">
        <v>144</v>
      </c>
      <c r="L9" s="9"/>
    </row>
    <row r="10" spans="1:12" ht="24.75" customHeight="1">
      <c r="A10" s="8">
        <v>5</v>
      </c>
      <c r="B10" s="9"/>
      <c r="C10" s="10" t="s">
        <v>294</v>
      </c>
      <c r="D10" s="11" t="s">
        <v>295</v>
      </c>
      <c r="E10" s="11"/>
      <c r="F10" s="12"/>
      <c r="G10" s="12" t="s">
        <v>296</v>
      </c>
      <c r="H10" s="9" t="s">
        <v>402</v>
      </c>
      <c r="I10" s="9" t="s">
        <v>403</v>
      </c>
      <c r="J10" s="8" t="s">
        <v>404</v>
      </c>
      <c r="K10" s="9">
        <v>138</v>
      </c>
      <c r="L10" s="9"/>
    </row>
    <row r="11" spans="1:12" ht="24.75" customHeight="1">
      <c r="A11" s="8">
        <v>6</v>
      </c>
      <c r="B11" s="9"/>
      <c r="C11" s="10" t="s">
        <v>299</v>
      </c>
      <c r="D11" s="11" t="s">
        <v>300</v>
      </c>
      <c r="E11" s="11"/>
      <c r="F11" s="12"/>
      <c r="G11" s="12" t="s">
        <v>248</v>
      </c>
      <c r="H11" s="9" t="s">
        <v>405</v>
      </c>
      <c r="I11" s="9" t="s">
        <v>406</v>
      </c>
      <c r="J11" s="8" t="s">
        <v>407</v>
      </c>
      <c r="K11" s="9">
        <v>132</v>
      </c>
      <c r="L11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9.140625" defaultRowHeight="12.75"/>
  <cols>
    <col min="1" max="4" width="9.00390625" style="0" customWidth="1"/>
    <col min="5" max="5" width="5.8515625" style="0" customWidth="1"/>
    <col min="6" max="6" width="13.7109375" style="0" customWidth="1"/>
    <col min="7" max="7" width="8.28125" style="0" customWidth="1"/>
    <col min="8" max="8" width="10.7109375" style="0" customWidth="1"/>
    <col min="9" max="9" width="8.57421875" style="0" customWidth="1"/>
    <col min="10" max="10" width="9.00390625" style="0" customWidth="1"/>
    <col min="11" max="11" width="8.8515625" style="13" customWidth="1"/>
    <col min="12" max="12" width="4.7109375" style="13" customWidth="1"/>
    <col min="13" max="13" width="12.140625" style="0" customWidth="1"/>
    <col min="14" max="14" width="4.7109375" style="0" customWidth="1"/>
    <col min="15" max="15" width="13.28125" style="14" customWidth="1"/>
    <col min="16" max="16384" width="9.00390625" style="0" customWidth="1"/>
  </cols>
  <sheetData>
    <row r="1" spans="1:15" ht="19.5">
      <c r="A1" s="15" t="s">
        <v>408</v>
      </c>
      <c r="F1" s="15" t="s">
        <v>409</v>
      </c>
      <c r="K1" s="16" t="s">
        <v>410</v>
      </c>
      <c r="N1" s="17"/>
      <c r="O1" s="18"/>
    </row>
    <row r="2" spans="14:15" ht="15.75" customHeight="1">
      <c r="N2" s="17"/>
      <c r="O2" s="18"/>
    </row>
    <row r="3" spans="1:14" ht="15.75" customHeight="1">
      <c r="A3" s="19" t="s">
        <v>411</v>
      </c>
      <c r="B3" s="20" t="s">
        <v>412</v>
      </c>
      <c r="C3" s="21" t="s">
        <v>413</v>
      </c>
      <c r="E3" s="22" t="s">
        <v>414</v>
      </c>
      <c r="F3" s="23" t="s">
        <v>415</v>
      </c>
      <c r="G3" s="20" t="s">
        <v>416</v>
      </c>
      <c r="H3" s="21" t="s">
        <v>413</v>
      </c>
      <c r="I3" s="24" t="s">
        <v>417</v>
      </c>
      <c r="K3" s="25" t="s">
        <v>418</v>
      </c>
      <c r="L3" s="25" t="s">
        <v>419</v>
      </c>
      <c r="M3" s="26" t="s">
        <v>413</v>
      </c>
      <c r="N3" s="17"/>
    </row>
    <row r="4" spans="1:9" ht="15">
      <c r="A4" s="27">
        <v>1</v>
      </c>
      <c r="B4" s="28">
        <v>10</v>
      </c>
      <c r="C4" s="29">
        <v>0.0007547453703703704</v>
      </c>
      <c r="E4" s="30">
        <v>1</v>
      </c>
      <c r="F4" s="31">
        <v>2</v>
      </c>
      <c r="G4" s="32">
        <v>9</v>
      </c>
      <c r="H4" s="33" t="s">
        <v>420</v>
      </c>
      <c r="I4" s="34">
        <v>2</v>
      </c>
    </row>
    <row r="5" spans="1:15" ht="15">
      <c r="A5" s="35">
        <v>2</v>
      </c>
      <c r="B5" s="36">
        <v>9</v>
      </c>
      <c r="C5" s="37">
        <v>0.0007586805555555555</v>
      </c>
      <c r="E5" s="30"/>
      <c r="F5" s="38">
        <v>5</v>
      </c>
      <c r="G5" s="39">
        <v>8</v>
      </c>
      <c r="H5" s="40">
        <v>0.0008487268518518518</v>
      </c>
      <c r="I5" s="34"/>
      <c r="K5" s="41">
        <v>1</v>
      </c>
      <c r="L5" s="42">
        <v>10</v>
      </c>
      <c r="M5" s="43">
        <v>0.0008935185185185184</v>
      </c>
      <c r="N5" s="44" t="s">
        <v>421</v>
      </c>
      <c r="O5" s="44"/>
    </row>
    <row r="6" spans="1:15" s="17" customFormat="1" ht="15">
      <c r="A6" s="35">
        <v>3</v>
      </c>
      <c r="B6" s="36">
        <v>5</v>
      </c>
      <c r="C6" s="45">
        <v>0.0007843749999999999</v>
      </c>
      <c r="E6" s="46">
        <v>2</v>
      </c>
      <c r="F6" s="47">
        <v>3</v>
      </c>
      <c r="G6" s="48">
        <v>5</v>
      </c>
      <c r="H6" s="49">
        <v>0.0008464120370370371</v>
      </c>
      <c r="I6" s="50">
        <v>3</v>
      </c>
      <c r="K6" s="25">
        <v>3</v>
      </c>
      <c r="L6" s="13">
        <v>5</v>
      </c>
      <c r="M6" s="51">
        <v>0.0008597222222222222</v>
      </c>
      <c r="N6" s="25" t="s">
        <v>419</v>
      </c>
      <c r="O6" s="26" t="s">
        <v>413</v>
      </c>
    </row>
    <row r="7" spans="1:15" ht="15">
      <c r="A7" s="35">
        <v>4</v>
      </c>
      <c r="B7" s="36">
        <v>6</v>
      </c>
      <c r="C7" s="37">
        <v>0.0007978009259259259</v>
      </c>
      <c r="E7" s="46"/>
      <c r="F7" s="38">
        <v>6</v>
      </c>
      <c r="G7" s="39">
        <v>7</v>
      </c>
      <c r="H7" s="52">
        <v>0.0008745370370370371</v>
      </c>
      <c r="I7" s="50"/>
      <c r="K7" s="53"/>
      <c r="L7" s="54"/>
      <c r="M7" s="55"/>
      <c r="N7" s="56">
        <v>5</v>
      </c>
      <c r="O7" s="57">
        <v>0.0010302083333333333</v>
      </c>
    </row>
    <row r="8" spans="1:15" ht="15">
      <c r="A8" s="35">
        <v>5</v>
      </c>
      <c r="B8" s="36">
        <v>8</v>
      </c>
      <c r="C8" s="37">
        <v>0.0008149305555555556</v>
      </c>
      <c r="E8" s="30">
        <v>3</v>
      </c>
      <c r="F8" s="58">
        <v>4</v>
      </c>
      <c r="G8" s="59">
        <v>6</v>
      </c>
      <c r="H8" s="60">
        <v>0.0008432870370370369</v>
      </c>
      <c r="I8" s="61">
        <v>4</v>
      </c>
      <c r="K8" s="25"/>
      <c r="M8" s="62"/>
      <c r="N8" s="63">
        <v>6</v>
      </c>
      <c r="O8" s="62">
        <v>0.0008635416666666666</v>
      </c>
    </row>
    <row r="9" spans="1:15" ht="15">
      <c r="A9" s="35">
        <v>6</v>
      </c>
      <c r="B9" s="36">
        <v>7</v>
      </c>
      <c r="C9" s="37">
        <v>0.0008269675925925927</v>
      </c>
      <c r="E9" s="30"/>
      <c r="F9" s="38">
        <v>7</v>
      </c>
      <c r="G9" s="39">
        <v>2</v>
      </c>
      <c r="H9" s="52">
        <v>0.0008851851851851851</v>
      </c>
      <c r="I9" s="61"/>
      <c r="K9" s="41">
        <v>2</v>
      </c>
      <c r="L9" s="42">
        <v>8</v>
      </c>
      <c r="M9" s="43">
        <v>0.0008979166666666667</v>
      </c>
      <c r="N9" s="64"/>
      <c r="O9"/>
    </row>
    <row r="10" spans="1:15" ht="15">
      <c r="A10" s="65">
        <v>7</v>
      </c>
      <c r="B10" s="66">
        <v>2</v>
      </c>
      <c r="C10" s="67">
        <v>0.0008684027777777777</v>
      </c>
      <c r="K10" s="25">
        <v>4</v>
      </c>
      <c r="L10" s="13">
        <v>6</v>
      </c>
      <c r="M10" s="68">
        <v>0.0008575231481481482</v>
      </c>
      <c r="O10"/>
    </row>
    <row r="11" spans="11:15" ht="13.5">
      <c r="K11"/>
      <c r="L11"/>
      <c r="N11" s="44" t="s">
        <v>422</v>
      </c>
      <c r="O11" s="44"/>
    </row>
    <row r="12" spans="6:15" ht="19.5">
      <c r="F12" s="15" t="s">
        <v>423</v>
      </c>
      <c r="K12"/>
      <c r="L12"/>
      <c r="N12" s="25" t="s">
        <v>419</v>
      </c>
      <c r="O12" s="26" t="s">
        <v>413</v>
      </c>
    </row>
    <row r="13" spans="6:15" ht="15">
      <c r="F13" s="19" t="s">
        <v>415</v>
      </c>
      <c r="G13" s="20" t="s">
        <v>416</v>
      </c>
      <c r="H13" s="21" t="s">
        <v>413</v>
      </c>
      <c r="I13" s="22" t="s">
        <v>417</v>
      </c>
      <c r="K13"/>
      <c r="L13"/>
      <c r="N13" s="42">
        <v>10</v>
      </c>
      <c r="O13" s="57">
        <v>0.0007929398148148148</v>
      </c>
    </row>
    <row r="14" spans="6:15" ht="15">
      <c r="F14" s="69">
        <v>1</v>
      </c>
      <c r="G14" s="70">
        <v>10</v>
      </c>
      <c r="H14" s="71">
        <v>0.0007547453703703704</v>
      </c>
      <c r="I14" s="72">
        <v>1</v>
      </c>
      <c r="K14"/>
      <c r="L14"/>
      <c r="N14" s="73">
        <v>8</v>
      </c>
      <c r="O14" s="62">
        <v>0.0008267361111111111</v>
      </c>
    </row>
    <row r="15" spans="11:15" ht="12.75">
      <c r="K15"/>
      <c r="L15"/>
      <c r="O15"/>
    </row>
    <row r="16" spans="11:15" ht="12.75">
      <c r="K16"/>
      <c r="L16"/>
      <c r="O16"/>
    </row>
    <row r="17" spans="11:15" ht="12.75">
      <c r="K17"/>
      <c r="L17"/>
      <c r="O17"/>
    </row>
    <row r="18" spans="7:15" ht="12.75">
      <c r="G18" s="74" t="s">
        <v>424</v>
      </c>
      <c r="H18" s="74"/>
      <c r="K18"/>
      <c r="L18"/>
      <c r="O18"/>
    </row>
    <row r="19" spans="7:15" ht="12.75">
      <c r="G19" s="75" t="s">
        <v>425</v>
      </c>
      <c r="H19" s="75"/>
      <c r="K19"/>
      <c r="L19"/>
      <c r="O19"/>
    </row>
    <row r="20" spans="11:15" ht="12.75">
      <c r="K20"/>
      <c r="L20"/>
      <c r="O20"/>
    </row>
    <row r="21" spans="11:15" ht="12.75">
      <c r="K21"/>
      <c r="L21"/>
      <c r="O21"/>
    </row>
    <row r="22" spans="11:15" ht="12.75">
      <c r="K22"/>
      <c r="L22"/>
      <c r="O22"/>
    </row>
    <row r="23" spans="11:15" ht="12.75">
      <c r="K23"/>
      <c r="L23"/>
      <c r="O23"/>
    </row>
    <row r="24" spans="11:15" ht="12.75">
      <c r="K24"/>
      <c r="L24"/>
      <c r="O24"/>
    </row>
    <row r="25" spans="11:15" ht="12.75">
      <c r="K25"/>
      <c r="L25"/>
      <c r="O25"/>
    </row>
    <row r="26" spans="11:15" ht="12.75">
      <c r="K26"/>
      <c r="L26"/>
      <c r="O26"/>
    </row>
    <row r="27" spans="11:15" ht="12.75">
      <c r="K27"/>
      <c r="L27"/>
      <c r="O27"/>
    </row>
    <row r="28" spans="11:15" ht="12.75">
      <c r="K28"/>
      <c r="L28"/>
      <c r="O28"/>
    </row>
    <row r="29" spans="11:15" ht="12.75">
      <c r="K29"/>
      <c r="L29"/>
      <c r="O29"/>
    </row>
    <row r="30" spans="11:15" ht="12.75">
      <c r="K30"/>
      <c r="L30"/>
      <c r="O30"/>
    </row>
    <row r="31" spans="11:15" ht="12.75">
      <c r="K31"/>
      <c r="L31"/>
      <c r="O31"/>
    </row>
    <row r="32" spans="11:15" ht="12.75">
      <c r="K32"/>
      <c r="L32"/>
      <c r="O32"/>
    </row>
    <row r="33" spans="11:15" ht="12.75">
      <c r="K33"/>
      <c r="L33"/>
      <c r="O33"/>
    </row>
    <row r="34" spans="11:15" ht="12.75">
      <c r="K34"/>
      <c r="L34"/>
      <c r="O34"/>
    </row>
    <row r="35" spans="11:15" ht="12.75">
      <c r="K35"/>
      <c r="L35"/>
      <c r="O35"/>
    </row>
    <row r="36" spans="11:15" ht="12.75">
      <c r="K36"/>
      <c r="L36"/>
      <c r="O36"/>
    </row>
    <row r="37" spans="11:15" ht="12.75">
      <c r="K37"/>
      <c r="L37"/>
      <c r="O37"/>
    </row>
    <row r="38" spans="11:15" ht="12.75">
      <c r="K38"/>
      <c r="L38"/>
      <c r="O38"/>
    </row>
    <row r="39" spans="11:15" ht="12.75">
      <c r="K39"/>
      <c r="L39"/>
      <c r="O39"/>
    </row>
    <row r="40" spans="11:15" ht="12.75">
      <c r="K40"/>
      <c r="L40"/>
      <c r="O40"/>
    </row>
    <row r="41" spans="11:15" ht="12.75">
      <c r="K41"/>
      <c r="L41"/>
      <c r="O41"/>
    </row>
    <row r="42" spans="11:15" ht="12.75">
      <c r="K42"/>
      <c r="L42"/>
      <c r="O42"/>
    </row>
    <row r="43" spans="11:15" ht="12.75">
      <c r="K43"/>
      <c r="L43"/>
      <c r="O43"/>
    </row>
    <row r="44" spans="11:15" ht="12.75">
      <c r="K44"/>
      <c r="L44"/>
      <c r="O44"/>
    </row>
    <row r="45" spans="11:15" ht="12.75">
      <c r="K45"/>
      <c r="L45"/>
      <c r="O45"/>
    </row>
    <row r="46" spans="11:15" ht="12.75">
      <c r="K46"/>
      <c r="L46"/>
      <c r="O46"/>
    </row>
    <row r="47" spans="11:15" ht="12.75">
      <c r="K47"/>
      <c r="L47"/>
      <c r="O47"/>
    </row>
    <row r="48" spans="11:15" ht="12.75">
      <c r="K48"/>
      <c r="L48"/>
      <c r="O48"/>
    </row>
    <row r="49" spans="11:15" ht="12.75">
      <c r="K49"/>
      <c r="L49"/>
      <c r="O49"/>
    </row>
    <row r="50" spans="11:15" ht="12.75">
      <c r="K50"/>
      <c r="L50"/>
      <c r="O50"/>
    </row>
    <row r="51" spans="11:15" ht="12.75">
      <c r="K51"/>
      <c r="L51"/>
      <c r="O51"/>
    </row>
    <row r="52" spans="11:15" ht="12.75">
      <c r="K52"/>
      <c r="L52"/>
      <c r="O52"/>
    </row>
    <row r="53" spans="11:15" ht="12.75">
      <c r="K53"/>
      <c r="L53"/>
      <c r="O53"/>
    </row>
    <row r="54" spans="11:15" ht="12.75">
      <c r="K54"/>
      <c r="L54"/>
      <c r="O54"/>
    </row>
    <row r="55" spans="11:15" ht="12.75">
      <c r="K55"/>
      <c r="L55"/>
      <c r="O55"/>
    </row>
    <row r="56" spans="11:15" ht="12.75">
      <c r="K56"/>
      <c r="L56"/>
      <c r="O56"/>
    </row>
    <row r="57" spans="11:15" ht="12.75">
      <c r="K57"/>
      <c r="L57"/>
      <c r="O57"/>
    </row>
    <row r="58" spans="11:15" ht="12.75">
      <c r="K58"/>
      <c r="L58"/>
      <c r="O58"/>
    </row>
    <row r="59" spans="11:15" ht="12.75">
      <c r="K59"/>
      <c r="L59"/>
      <c r="O59"/>
    </row>
    <row r="60" spans="11:15" ht="12.75">
      <c r="K60"/>
      <c r="L60"/>
      <c r="O60"/>
    </row>
    <row r="61" spans="11:15" ht="12.75">
      <c r="K61"/>
      <c r="L61"/>
      <c r="O61"/>
    </row>
    <row r="62" spans="11:15" ht="12.75">
      <c r="K62"/>
      <c r="L62"/>
      <c r="O62"/>
    </row>
    <row r="63" spans="11:15" ht="12.75">
      <c r="K63"/>
      <c r="L63"/>
      <c r="O63"/>
    </row>
    <row r="64" spans="11:15" ht="12.75">
      <c r="K64"/>
      <c r="L64"/>
      <c r="O64"/>
    </row>
  </sheetData>
  <sheetProtection selectLockedCells="1" selectUnlockedCells="1"/>
  <mergeCells count="10">
    <mergeCell ref="E4:E5"/>
    <mergeCell ref="I4:I5"/>
    <mergeCell ref="N5:O5"/>
    <mergeCell ref="E6:E7"/>
    <mergeCell ref="I6:I7"/>
    <mergeCell ref="E8:E9"/>
    <mergeCell ref="I8:I9"/>
    <mergeCell ref="N11:O11"/>
    <mergeCell ref="G18:H18"/>
    <mergeCell ref="G19:H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2010-09-13T16:42:35Z</dcterms:modified>
  <cp:category/>
  <cp:version/>
  <cp:contentType/>
  <cp:contentStatus/>
  <cp:revision>1</cp:revision>
</cp:coreProperties>
</file>