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aram" sheetId="1" r:id="rId1"/>
    <sheet name="k1m" sheetId="2" r:id="rId2"/>
    <sheet name="c1z" sheetId="3" r:id="rId3"/>
    <sheet name="c1m" sheetId="4" r:id="rId4"/>
    <sheet name="k1z" sheetId="5" r:id="rId5"/>
    <sheet name="c2x" sheetId="6" r:id="rId6"/>
  </sheets>
  <definedNames>
    <definedName name="_xlnm.Print_Area" localSheetId="3">'c1m'!$A$1:$S$14</definedName>
    <definedName name="_xlnm.Print_Titles" localSheetId="3">('c1m'!$A:$S,'c1m'!$1:$2)</definedName>
    <definedName name="_xlnm.Print_Area" localSheetId="2">'c1z'!$A$1:$S$7</definedName>
    <definedName name="_xlnm.Print_Titles" localSheetId="2">('c1z'!$A:$S,'c1z'!$1:$2)</definedName>
    <definedName name="_xlnm.Print_Area" localSheetId="5">'c2x'!$A$1:$S$5</definedName>
    <definedName name="_xlnm.Print_Titles" localSheetId="5">('c2x'!$A:$S,'c2x'!$1:$2)</definedName>
    <definedName name="_xlnm.Print_Area" localSheetId="1">'k1m'!$A$1:$S$27</definedName>
    <definedName name="_xlnm.Print_Titles" localSheetId="1">('k1m'!$A:$S,'k1m'!$1:$2)</definedName>
    <definedName name="_xlnm.Print_Area" localSheetId="4">'k1z'!$A$1:$S$8</definedName>
    <definedName name="_xlnm.Print_Titles" localSheetId="4">('k1z'!$A:$S,'k1z'!$1:$2)</definedName>
  </definedNames>
  <calcPr fullCalcOnLoad="1"/>
</workbook>
</file>

<file path=xl/sharedStrings.xml><?xml version="1.0" encoding="utf-8"?>
<sst xmlns="http://schemas.openxmlformats.org/spreadsheetml/2006/main" count="540" uniqueCount="282">
  <si>
    <t>Eskymo verze: 1.7.4</t>
  </si>
  <si>
    <t>Název závodu:</t>
  </si>
  <si>
    <t>MČR družstev dorostu ve slalomu</t>
  </si>
  <si>
    <t>Začátek závodu:</t>
  </si>
  <si>
    <t>Místo závodu:</t>
  </si>
  <si>
    <t>USD Troja</t>
  </si>
  <si>
    <t>Konec závodu:</t>
  </si>
  <si>
    <t>Pořadatel:</t>
  </si>
  <si>
    <t>USK Praha</t>
  </si>
  <si>
    <t>Ředitel závodu:</t>
  </si>
  <si>
    <t>Martin Říha</t>
  </si>
  <si>
    <t>Teplota vody: [°C]</t>
  </si>
  <si>
    <t>Vrchní rozhodčí:</t>
  </si>
  <si>
    <t>Lenka Kutá</t>
  </si>
  <si>
    <t>Teplota vzduchu: [°C]</t>
  </si>
  <si>
    <t>Datum závodu:</t>
  </si>
  <si>
    <t>16.09.23</t>
  </si>
  <si>
    <t>Průtok: [m3]</t>
  </si>
  <si>
    <t>Číslo závodu:</t>
  </si>
  <si>
    <t>134</t>
  </si>
  <si>
    <t>Místo vodočetu:</t>
  </si>
  <si>
    <t>BHZ:</t>
  </si>
  <si>
    <t>Disciplína:</t>
  </si>
  <si>
    <t>slalom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</si>
  <si>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</si>
  <si>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</si>
  <si>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</si>
  <si>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</si>
  <si>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</si>
  <si>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</si>
  <si>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</si>
  <si>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</si>
  <si>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</si>
  <si>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</si>
  <si>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</si>
  <si>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</si>
  <si>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</si>
  <si>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</si>
  <si>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</si>
  <si>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</si>
  <si>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</si>
  <si>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3x K1M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</si>
  <si>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</si>
  <si>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</si>
  <si>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</si>
  <si>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</si>
  <si>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</si>
  <si>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</si>
  <si>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</si>
  <si>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</si>
  <si>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</si>
  <si>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</si>
  <si>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</si>
  <si>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</si>
  <si>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</si>
  <si>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</si>
  <si>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</si>
  <si>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>DS</t>
  </si>
  <si>
    <t>119076
119045
119188</t>
  </si>
  <si>
    <t>NOVÁK Matyáš
KRATOCHVÍL Lukáš
RETEK Toman</t>
  </si>
  <si>
    <t>2005
2005
2007</t>
  </si>
  <si>
    <t>1
2
2</t>
  </si>
  <si>
    <t>Olomouc A</t>
  </si>
  <si>
    <t>2.</t>
  </si>
  <si>
    <t>2/</t>
  </si>
  <si>
    <t>9050
9161
9036</t>
  </si>
  <si>
    <t>BURGER Jáchym
ZVOLSKÝ Kristián
ČERNÍK Štěpán</t>
  </si>
  <si>
    <t>2006
2006
2006</t>
  </si>
  <si>
    <t xml:space="preserve">USK Pha </t>
  </si>
  <si>
    <t>3.</t>
  </si>
  <si>
    <t>3/</t>
  </si>
  <si>
    <t>12076
12061
12007</t>
  </si>
  <si>
    <t>BÍZEK Marek
CAPALINI Daniel
JIRAS Filip</t>
  </si>
  <si>
    <t>2005
2005
2005</t>
  </si>
  <si>
    <t xml:space="preserve">1
2+
</t>
  </si>
  <si>
    <t xml:space="preserve">TJ Dukla </t>
  </si>
  <si>
    <t>4.</t>
  </si>
  <si>
    <t>4/</t>
  </si>
  <si>
    <t>9146
9133
9034</t>
  </si>
  <si>
    <t>JINEK Hugo
ONDRUŠ Mario
KREMROVÁ Adéla</t>
  </si>
  <si>
    <t>2+
2
2+</t>
  </si>
  <si>
    <t>5.</t>
  </si>
  <si>
    <t>5/</t>
  </si>
  <si>
    <t>23079
23021
23037</t>
  </si>
  <si>
    <t>BOMBIC Erik
DRUSKA Vojtěch
KOMÁREK Jakub</t>
  </si>
  <si>
    <t>2005
2006
2005</t>
  </si>
  <si>
    <t>2
2
2</t>
  </si>
  <si>
    <t xml:space="preserve">SKVSČB </t>
  </si>
  <si>
    <t>6.</t>
  </si>
  <si>
    <t>DM</t>
  </si>
  <si>
    <t>11065
11030
11022</t>
  </si>
  <si>
    <t>VONEŠ Jakub
UHLÍK Kryštof
VENC Ondřej</t>
  </si>
  <si>
    <t>2007
2008
2007</t>
  </si>
  <si>
    <t xml:space="preserve">KK Brand </t>
  </si>
  <si>
    <t>7.</t>
  </si>
  <si>
    <t>9020
9071
9057</t>
  </si>
  <si>
    <t>JANČAR Štěpán
LANGER Filip
DVOŘÁK Vít</t>
  </si>
  <si>
    <t>2007
2009
2009</t>
  </si>
  <si>
    <t>8.</t>
  </si>
  <si>
    <t>6/</t>
  </si>
  <si>
    <t>66017
66007
66026</t>
  </si>
  <si>
    <t>HOJDOVÁ Markéta
HOJDOVÁ Eliška
KVASNIČKA Matěj</t>
  </si>
  <si>
    <t>2007
2005
2008</t>
  </si>
  <si>
    <t>2+
2+
2</t>
  </si>
  <si>
    <t xml:space="preserve">Horš.Týn </t>
  </si>
  <si>
    <t>9.</t>
  </si>
  <si>
    <t>9027
9003
9181</t>
  </si>
  <si>
    <t>BAREŠ Hugo
POKORNÝ Daniel
HLADÍK Šimon</t>
  </si>
  <si>
    <t>2008
2009
2009</t>
  </si>
  <si>
    <t>10.</t>
  </si>
  <si>
    <t>7/</t>
  </si>
  <si>
    <t>52034
52065
52060</t>
  </si>
  <si>
    <t>SVOBODA Martin
LEGUTKO Josef
SYNEK Přemysl</t>
  </si>
  <si>
    <t>2005
2006
2007</t>
  </si>
  <si>
    <t xml:space="preserve">L.Žatec </t>
  </si>
  <si>
    <t>11.</t>
  </si>
  <si>
    <t>8/</t>
  </si>
  <si>
    <t>30071
30034
30067</t>
  </si>
  <si>
    <t>NOVÁK Václav
KOPEČEK Michal
RIANTOVÁ Anežka</t>
  </si>
  <si>
    <t>2005
2007
2008</t>
  </si>
  <si>
    <t xml:space="preserve">VS Tábor </t>
  </si>
  <si>
    <t>12.</t>
  </si>
  <si>
    <t>39033
39034
39039</t>
  </si>
  <si>
    <t>PANZER Martin
FRANZ Jakub
HANZEL Jáchym</t>
  </si>
  <si>
    <t>2007
2007
2008</t>
  </si>
  <si>
    <t xml:space="preserve">Loko Plz </t>
  </si>
  <si>
    <t>13.</t>
  </si>
  <si>
    <t>9088
9156
9072</t>
  </si>
  <si>
    <t>PETŘÍK Marek
HANUŠ Jakub
PINKAVA Matyáš</t>
  </si>
  <si>
    <t>2008
2007
2009</t>
  </si>
  <si>
    <t>14.</t>
  </si>
  <si>
    <t>9/</t>
  </si>
  <si>
    <t>61004
61039
61016</t>
  </si>
  <si>
    <t>SAMEK Petr
SAMKOVÁ Olga
BERÁNEK Tomáš</t>
  </si>
  <si>
    <t>2008
2005
2006</t>
  </si>
  <si>
    <t>2
1
2</t>
  </si>
  <si>
    <t xml:space="preserve">Třebech. </t>
  </si>
  <si>
    <t>15.</t>
  </si>
  <si>
    <t>10/</t>
  </si>
  <si>
    <t>121016
121001
121035</t>
  </si>
  <si>
    <t>KUBITA Tomáš
ANTL Tomáš
MRÁZKOVÁ Klára</t>
  </si>
  <si>
    <t>2008
2008
2006</t>
  </si>
  <si>
    <t>2
2
1</t>
  </si>
  <si>
    <t xml:space="preserve">KK Opava </t>
  </si>
  <si>
    <t>16.</t>
  </si>
  <si>
    <t>11/</t>
  </si>
  <si>
    <t>49065
49008
49026</t>
  </si>
  <si>
    <t>FRÖHLICH Jáchym
SEMERÁD Jakub
SEMERÁD Vít</t>
  </si>
  <si>
    <t>2007
2006
2010</t>
  </si>
  <si>
    <t xml:space="preserve">Roudnice </t>
  </si>
  <si>
    <t>17.</t>
  </si>
  <si>
    <t>119182
119218
119214</t>
  </si>
  <si>
    <t>NOVÁK Tobiáš
KUTÍN Filip
MADĚRKA Tobiáš</t>
  </si>
  <si>
    <t>Olomouc B</t>
  </si>
  <si>
    <t>18.</t>
  </si>
  <si>
    <t>9079
9166
9047</t>
  </si>
  <si>
    <t>KRÁL Ondřej
DOČKAL Radek
KRÁL Matěj</t>
  </si>
  <si>
    <t>2008
2008
2008</t>
  </si>
  <si>
    <t>19.</t>
  </si>
  <si>
    <t>ZS</t>
  </si>
  <si>
    <t>119238
119252
119175</t>
  </si>
  <si>
    <t>VALENTA Josef
BOTEK Dominik
KRATOCHVÍL Jakub</t>
  </si>
  <si>
    <t>2010
2011
2009</t>
  </si>
  <si>
    <t>3+
3
2</t>
  </si>
  <si>
    <t>Olomouc C</t>
  </si>
  <si>
    <t>20.</t>
  </si>
  <si>
    <t>12/</t>
  </si>
  <si>
    <t>118025
118027
118013</t>
  </si>
  <si>
    <t>AMBROŽ Jiří
KÁPKA Kryštof
MICHAJLOVIČOVÁ Sára</t>
  </si>
  <si>
    <t>2006
2007
2009</t>
  </si>
  <si>
    <t xml:space="preserve">Ostrava </t>
  </si>
  <si>
    <t>21.</t>
  </si>
  <si>
    <t>13/</t>
  </si>
  <si>
    <t>14077
14101
14034</t>
  </si>
  <si>
    <t>BRAMBORA Ondřej
MILYAN Daniel
KLIMEŠ Vít</t>
  </si>
  <si>
    <t xml:space="preserve">Kralupy </t>
  </si>
  <si>
    <t>22.</t>
  </si>
  <si>
    <t>121007
121044
121057</t>
  </si>
  <si>
    <t>STROPEK Tobiáš
BALARIN Evžen
ROUSEK David</t>
  </si>
  <si>
    <t>2007
2008
2010</t>
  </si>
  <si>
    <t>23.</t>
  </si>
  <si>
    <t>9164
9065
9189</t>
  </si>
  <si>
    <t>KRATOCHVÍL Devi
ŠTEFAN Vojtěch
PELIKÁN Martin</t>
  </si>
  <si>
    <t>2011
2011
2009</t>
  </si>
  <si>
    <t>3+
2
2</t>
  </si>
  <si>
    <t>24.</t>
  </si>
  <si>
    <t>14/</t>
  </si>
  <si>
    <t>121017
121061
121031</t>
  </si>
  <si>
    <t>KOVÁŘ Filip
BAAR Dominik
DRAGON Jakub</t>
  </si>
  <si>
    <t>2006
2007
2007</t>
  </si>
  <si>
    <t>25.</t>
  </si>
  <si>
    <t>15/</t>
  </si>
  <si>
    <t>129028
129041
129039</t>
  </si>
  <si>
    <t>ONDRÁČKOVÁ Barbora
ŠTĚPÁNKOVÁ Markéta
HEŘMANSKÝ Jan</t>
  </si>
  <si>
    <t>2010
2008
2005</t>
  </si>
  <si>
    <t>2+
2+
2+</t>
  </si>
  <si>
    <t xml:space="preserve">Šumperk </t>
  </si>
  <si>
    <t>3x C1Z</t>
  </si>
  <si>
    <t>119208
119198
119005</t>
  </si>
  <si>
    <t>KOČÍŘOVÁ Valentýna
VRBOVÁ Marie
RETKOVÁ Anna</t>
  </si>
  <si>
    <t>2008
2007
2005</t>
  </si>
  <si>
    <t>1
2+
2+</t>
  </si>
  <si>
    <t>45016
45033
45023</t>
  </si>
  <si>
    <t>MOTLOVÁ Andrea
ŠTĚPÁNKOVÁ Julie
INDRUCHOVÁ Daniela</t>
  </si>
  <si>
    <t>2006
2006
2011</t>
  </si>
  <si>
    <t>1
2+
2</t>
  </si>
  <si>
    <t xml:space="preserve">KVS HK </t>
  </si>
  <si>
    <t>119177
119192
119227</t>
  </si>
  <si>
    <t>MAROUSKOVÁ Tereza
MALÁ Magdalena
JÍLKOVÁ Pavla</t>
  </si>
  <si>
    <t>2009
2007
2007</t>
  </si>
  <si>
    <t>2+
1
2+</t>
  </si>
  <si>
    <t xml:space="preserve">Olomouc </t>
  </si>
  <si>
    <t>11034
11075
11078</t>
  </si>
  <si>
    <t>NEKOLNÁ Žofie
VACULOVÁ Lucie
VOJTÍKOVÁ Klára</t>
  </si>
  <si>
    <t>2006
2008
2007</t>
  </si>
  <si>
    <t>120004
120005
120003</t>
  </si>
  <si>
    <t>SRPOVÁ Lada
FABIANOVÁ Anna
SRPOVÁ Stela</t>
  </si>
  <si>
    <t>2006
2007
2006</t>
  </si>
  <si>
    <t>3+
1
3+</t>
  </si>
  <si>
    <t xml:space="preserve">VS Ostr. </t>
  </si>
  <si>
    <t>3x C1M</t>
  </si>
  <si>
    <t>45022
45021
45012</t>
  </si>
  <si>
    <t>DRÁBEK Matyáš
HEGER Jonáš
INDRUCH Matěj</t>
  </si>
  <si>
    <t>2005
2006
2006</t>
  </si>
  <si>
    <t>9016
9129
9019</t>
  </si>
  <si>
    <t>VĚTROVSKÝ Tomáš
POLLERT Jan
ERLOVÁ Natálie</t>
  </si>
  <si>
    <t>2005
2005
2006</t>
  </si>
  <si>
    <t>1
2+
1</t>
  </si>
  <si>
    <t>119218
119189
119182</t>
  </si>
  <si>
    <t>KUTÍN Filip
RETEK Václav
NOVÁK Tobiáš</t>
  </si>
  <si>
    <t>119045
119191
119180</t>
  </si>
  <si>
    <t>KRATOCHVÍL Lukáš
MALÝ Vojtěch
STŘÍLKA Richard</t>
  </si>
  <si>
    <t>9040
9166
9072</t>
  </si>
  <si>
    <t>ŘEŽÁBEK Dominik
DOČKAL Radek
PINKAVA Matyáš</t>
  </si>
  <si>
    <t>2009
2008
2009</t>
  </si>
  <si>
    <t>9027
9181
9020</t>
  </si>
  <si>
    <t>BAREŠ Hugo
HLADÍK Šimon
JANČAR Štěpán</t>
  </si>
  <si>
    <t>2008
2009
2007</t>
  </si>
  <si>
    <t>12007
12061
12084</t>
  </si>
  <si>
    <t>JIRAS Filip
CAPALINI Daniel
PAVELKOVÁ Markéta</t>
  </si>
  <si>
    <t xml:space="preserve">1
</t>
  </si>
  <si>
    <t>66026
66017
66012</t>
  </si>
  <si>
    <t>KVASNIČKA Matěj
HOJDOVÁ Markéta
KLIMENT Tomáš</t>
  </si>
  <si>
    <t>2008
2007
2008</t>
  </si>
  <si>
    <t>2+
2
2</t>
  </si>
  <si>
    <t>45002
45016
45033</t>
  </si>
  <si>
    <t>INDRUCH Tomáš
MOTLOVÁ Andrea
ŠTĚPÁNKOVÁ Julie</t>
  </si>
  <si>
    <t>2008
2006
2006</t>
  </si>
  <si>
    <t>119232
119214
119252</t>
  </si>
  <si>
    <t>KRÁL Samuel
MADĚRKA Tobiáš
BOTEK Dominik</t>
  </si>
  <si>
    <t>2010
2009
2011</t>
  </si>
  <si>
    <t>3+
2
3+</t>
  </si>
  <si>
    <t>121031
121014
121057</t>
  </si>
  <si>
    <t>DRAGON Jakub
LEBEDOVÁ Adéla
ROUSEK David</t>
  </si>
  <si>
    <t>2007
2010
2010</t>
  </si>
  <si>
    <t>2
2
3+</t>
  </si>
  <si>
    <t>3x K1Z</t>
  </si>
  <si>
    <t>119208
119005
119176</t>
  </si>
  <si>
    <t>KOČÍŘOVÁ Valentýna
RETKOVÁ Anna
KRATOCHVÍLOVÁ Adéla</t>
  </si>
  <si>
    <t>2008
2005
2007</t>
  </si>
  <si>
    <t>119192
119198
119177</t>
  </si>
  <si>
    <t>MALÁ Magdalena
VRBOVÁ Marie
MAROUSKOVÁ Tereza</t>
  </si>
  <si>
    <t>2007
2007
2009</t>
  </si>
  <si>
    <t>14082
14081
14076</t>
  </si>
  <si>
    <t>SAKALOVÁ Magdaléna
SAKALOVÁ Markéta
TKADLECOVÁ Kateřina</t>
  </si>
  <si>
    <t>2007
2007
2005</t>
  </si>
  <si>
    <t>120003
120005
120004</t>
  </si>
  <si>
    <t>SRPOVÁ Stela
FABIANOVÁ Anna
SRPOVÁ Lada</t>
  </si>
  <si>
    <t>9157
9128
9186</t>
  </si>
  <si>
    <t>ADÁMKOVÁ Klára
PODUŠKOVÁ Jůlie
MRÁZOVÁ Ema</t>
  </si>
  <si>
    <t>2010
2010
2009</t>
  </si>
  <si>
    <t>3x C2X</t>
  </si>
  <si>
    <t>45012 45016
45021 45033
45002 45023</t>
  </si>
  <si>
    <t>INDRUCH Matěj 
MOTLOVÁ Andrea
HEGER Jonáš 
ŠTĚPÁNKOVÁ Julie
INDRUCH Tomáš 
INDRUCHOVÁ Daniela</t>
  </si>
  <si>
    <t xml:space="preserve">2006 
2006 
2006 
2006 
2008 
2011 </t>
  </si>
  <si>
    <t>119192 119182
119208 119198
119192 119198</t>
  </si>
  <si>
    <t>MALÁ Magdalena 
NOVÁK Tobiáš
KOČÍŘOVÁ Valentýna 
VRBOVÁ Marie
MALÁ Magdalena 
VRBOVÁ Marie</t>
  </si>
  <si>
    <t xml:space="preserve">2007 
2008 
2008 
2007 
2007 
2007 </t>
  </si>
  <si>
    <t>121035 121031
121014 121057
120005 121001</t>
  </si>
  <si>
    <t>MRÁZKOVÁ Klára 
DRAGON Jakub
LEBEDOVÁ Adéla 
ROUSEK David
FABIANOVÁ Anna 
ANTL Tomáš</t>
  </si>
  <si>
    <t xml:space="preserve">2006 
2007 
2010 
2010 
2007 
2008 </t>
  </si>
  <si>
    <t xml:space="preserve">KK Opava
VS Ostr.
KK Opava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</si>
</sst>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C33" sqref="C33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 t="s">
        <v>19</v>
      </c>
      <c r="C9" s="2" t="s">
        <v>20</v>
      </c>
    </row>
    <row r="10" spans="1:3" ht="12.75">
      <c r="A10" s="2" t="s">
        <v>21</v>
      </c>
      <c r="C10" s="2"/>
    </row>
    <row r="11" spans="1:3" ht="12.75">
      <c r="A11" s="2" t="s">
        <v>22</v>
      </c>
      <c r="B11" s="1" t="s">
        <v>23</v>
      </c>
      <c r="C11" s="2" t="s">
        <v>24</v>
      </c>
    </row>
    <row r="12" spans="1:3" ht="12.75">
      <c r="A12" s="2" t="s">
        <v>25</v>
      </c>
      <c r="B12" s="1" t="s">
        <v>26</v>
      </c>
      <c r="C12" s="2"/>
    </row>
    <row r="13" spans="1:3" ht="12.75">
      <c r="A13" s="2" t="s">
        <v>27</v>
      </c>
      <c r="B13" s="1" t="s">
        <v>26</v>
      </c>
      <c r="C13" s="2" t="s">
        <v>28</v>
      </c>
    </row>
    <row r="14" spans="1:3" ht="12.75">
      <c r="A14" s="2" t="s">
        <v>29</v>
      </c>
      <c r="B14" s="1" t="s">
        <v>26</v>
      </c>
      <c r="C14" s="2" t="s">
        <v>30</v>
      </c>
    </row>
    <row r="15" spans="1:3" ht="12.75">
      <c r="A15" s="2" t="s">
        <v>31</v>
      </c>
      <c r="B15" s="1" t="s">
        <v>32</v>
      </c>
      <c r="C15" s="2" t="s">
        <v>33</v>
      </c>
    </row>
    <row r="16" spans="1:3" ht="12.75">
      <c r="A16" s="2" t="s">
        <v>34</v>
      </c>
      <c r="B16" s="1" t="s">
        <v>35</v>
      </c>
      <c r="C16" s="2"/>
    </row>
    <row r="17" spans="1:3" ht="12.75">
      <c r="A17" s="2" t="s">
        <v>36</v>
      </c>
      <c r="B17" s="1" t="s">
        <v>32</v>
      </c>
      <c r="C17" s="2"/>
    </row>
    <row r="18" spans="1:3" ht="12.75">
      <c r="A18" s="2" t="s">
        <v>37</v>
      </c>
      <c r="B18" s="1">
        <v>2</v>
      </c>
      <c r="C18" s="2"/>
    </row>
    <row r="19" spans="1:3" ht="12.75">
      <c r="A19" s="2" t="s">
        <v>38</v>
      </c>
      <c r="B19" s="1" t="s">
        <v>32</v>
      </c>
      <c r="C19" s="2"/>
    </row>
    <row r="20" spans="1:3" ht="12.75">
      <c r="A20" s="2" t="s">
        <v>39</v>
      </c>
      <c r="B20" s="1" t="s">
        <v>40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dorostu ve slalomu
USD Troja&amp;R&amp;"Arial,Běžné"&amp;12závod č. 134</oddHeader>
    <oddFooter xml:space="preserve">&amp;L&amp;T / &amp;D&amp;C&amp;"Tinos,Běžné"&amp;12USK Praha&amp;R&amp;"Arial,Běžné"&amp;8ESKYMO 1.7.11 (c) www.results.cz 2008-2023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41</v>
      </c>
      <c r="B1" s="10"/>
      <c r="C1" s="10"/>
      <c r="D1" s="11" t="s">
        <v>42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43</v>
      </c>
      <c r="B2" s="15" t="s">
        <v>44</v>
      </c>
      <c r="C2" s="16"/>
      <c r="D2" s="14" t="s">
        <v>45</v>
      </c>
      <c r="E2" s="14" t="s">
        <v>46</v>
      </c>
      <c r="F2" s="16" t="s">
        <v>47</v>
      </c>
      <c r="G2" s="14" t="s">
        <v>48</v>
      </c>
      <c r="H2" s="14" t="s">
        <v>49</v>
      </c>
      <c r="I2" s="16" t="s">
        <v>50</v>
      </c>
      <c r="J2" s="14" t="s">
        <v>51</v>
      </c>
      <c r="K2" s="14" t="s">
        <v>52</v>
      </c>
      <c r="L2" s="14" t="s">
        <v>53</v>
      </c>
      <c r="M2" s="14" t="s">
        <v>51</v>
      </c>
      <c r="N2" s="14" t="s">
        <v>52</v>
      </c>
      <c r="O2" s="14" t="s">
        <v>53</v>
      </c>
      <c r="P2" s="14" t="s">
        <v>54</v>
      </c>
      <c r="Q2" s="14"/>
      <c r="R2" s="14"/>
      <c r="S2" s="14"/>
    </row>
    <row r="3" spans="1:19" ht="12.75">
      <c r="A3" s="17" t="s">
        <v>55</v>
      </c>
      <c r="B3" s="18" t="s">
        <v>56</v>
      </c>
      <c r="C3" s="19" t="s">
        <v>57</v>
      </c>
      <c r="D3" s="20">
        <v>3</v>
      </c>
      <c r="E3" s="20" t="s">
        <v>58</v>
      </c>
      <c r="F3" s="21" t="s">
        <v>59</v>
      </c>
      <c r="G3" s="20" t="s">
        <v>60</v>
      </c>
      <c r="H3" s="20" t="s">
        <v>61</v>
      </c>
      <c r="I3" s="21" t="s">
        <v>62</v>
      </c>
      <c r="J3" s="20">
        <v>128.78</v>
      </c>
      <c r="K3" s="20">
        <v>6</v>
      </c>
      <c r="L3" s="17">
        <v>134.78</v>
      </c>
      <c r="M3" s="20"/>
      <c r="N3" s="20"/>
      <c r="O3" s="17"/>
      <c r="P3" s="17">
        <v>134.78</v>
      </c>
      <c r="Q3" s="20"/>
      <c r="R3" s="20"/>
      <c r="S3" s="20"/>
    </row>
    <row r="4" spans="1:19" ht="12.75">
      <c r="A4" s="17" t="s">
        <v>63</v>
      </c>
      <c r="B4" s="18" t="s">
        <v>64</v>
      </c>
      <c r="C4" s="19" t="s">
        <v>57</v>
      </c>
      <c r="D4" s="20">
        <v>2</v>
      </c>
      <c r="E4" s="20" t="s">
        <v>65</v>
      </c>
      <c r="F4" s="21" t="s">
        <v>66</v>
      </c>
      <c r="G4" s="20" t="s">
        <v>67</v>
      </c>
      <c r="H4" s="20" t="s">
        <v>61</v>
      </c>
      <c r="I4" s="21" t="s">
        <v>68</v>
      </c>
      <c r="J4" s="20">
        <v>130.26</v>
      </c>
      <c r="K4" s="20">
        <v>8</v>
      </c>
      <c r="L4" s="17">
        <v>138.26</v>
      </c>
      <c r="M4" s="20"/>
      <c r="N4" s="20"/>
      <c r="O4" s="17"/>
      <c r="P4" s="17">
        <v>138.26</v>
      </c>
      <c r="Q4" s="20"/>
      <c r="R4" s="20"/>
      <c r="S4" s="20"/>
    </row>
    <row r="5" spans="1:19" ht="12.75">
      <c r="A5" s="17" t="s">
        <v>69</v>
      </c>
      <c r="B5" s="18" t="s">
        <v>70</v>
      </c>
      <c r="C5" s="19" t="s">
        <v>57</v>
      </c>
      <c r="D5" s="20">
        <v>1</v>
      </c>
      <c r="E5" s="20" t="s">
        <v>71</v>
      </c>
      <c r="F5" s="21" t="s">
        <v>72</v>
      </c>
      <c r="G5" s="20" t="s">
        <v>73</v>
      </c>
      <c r="H5" s="20" t="s">
        <v>74</v>
      </c>
      <c r="I5" s="21" t="s">
        <v>75</v>
      </c>
      <c r="J5" s="20">
        <v>135.72</v>
      </c>
      <c r="K5" s="20">
        <v>12</v>
      </c>
      <c r="L5" s="17">
        <v>147.72</v>
      </c>
      <c r="M5" s="20"/>
      <c r="N5" s="20"/>
      <c r="O5" s="17"/>
      <c r="P5" s="17">
        <v>147.72</v>
      </c>
      <c r="Q5" s="20"/>
      <c r="R5" s="20"/>
      <c r="S5" s="20"/>
    </row>
    <row r="6" spans="1:19" ht="12.75">
      <c r="A6" s="17" t="s">
        <v>76</v>
      </c>
      <c r="B6" s="18" t="s">
        <v>77</v>
      </c>
      <c r="C6" s="19" t="s">
        <v>57</v>
      </c>
      <c r="D6" s="20">
        <v>11</v>
      </c>
      <c r="E6" s="20" t="s">
        <v>78</v>
      </c>
      <c r="F6" s="21" t="s">
        <v>79</v>
      </c>
      <c r="G6" s="20" t="s">
        <v>73</v>
      </c>
      <c r="H6" s="20" t="s">
        <v>80</v>
      </c>
      <c r="I6" s="21" t="s">
        <v>68</v>
      </c>
      <c r="J6" s="20">
        <v>141.78</v>
      </c>
      <c r="K6" s="20">
        <v>6</v>
      </c>
      <c r="L6" s="17">
        <v>147.78</v>
      </c>
      <c r="M6" s="20"/>
      <c r="N6" s="20"/>
      <c r="O6" s="17"/>
      <c r="P6" s="17">
        <v>147.78</v>
      </c>
      <c r="Q6" s="20"/>
      <c r="R6" s="20"/>
      <c r="S6" s="20"/>
    </row>
    <row r="7" spans="1:19" ht="12.75">
      <c r="A7" s="17" t="s">
        <v>81</v>
      </c>
      <c r="B7" s="18" t="s">
        <v>82</v>
      </c>
      <c r="C7" s="19" t="s">
        <v>57</v>
      </c>
      <c r="D7" s="20">
        <v>19</v>
      </c>
      <c r="E7" s="20" t="s">
        <v>83</v>
      </c>
      <c r="F7" s="21" t="s">
        <v>84</v>
      </c>
      <c r="G7" s="20" t="s">
        <v>85</v>
      </c>
      <c r="H7" s="20" t="s">
        <v>86</v>
      </c>
      <c r="I7" s="21" t="s">
        <v>87</v>
      </c>
      <c r="J7" s="20">
        <v>141.84</v>
      </c>
      <c r="K7" s="20">
        <v>6</v>
      </c>
      <c r="L7" s="17">
        <v>147.84</v>
      </c>
      <c r="M7" s="20"/>
      <c r="N7" s="20"/>
      <c r="O7" s="17"/>
      <c r="P7" s="17">
        <v>147.84</v>
      </c>
      <c r="Q7" s="20"/>
      <c r="R7" s="20"/>
      <c r="S7" s="20"/>
    </row>
    <row r="8" spans="1:19" ht="12.75">
      <c r="A8" s="17" t="s">
        <v>88</v>
      </c>
      <c r="B8" s="18" t="s">
        <v>56</v>
      </c>
      <c r="C8" s="19" t="s">
        <v>89</v>
      </c>
      <c r="D8" s="20">
        <v>4</v>
      </c>
      <c r="E8" s="20" t="s">
        <v>90</v>
      </c>
      <c r="F8" s="21" t="s">
        <v>91</v>
      </c>
      <c r="G8" s="20" t="s">
        <v>92</v>
      </c>
      <c r="H8" s="20" t="s">
        <v>86</v>
      </c>
      <c r="I8" s="21" t="s">
        <v>93</v>
      </c>
      <c r="J8" s="20">
        <v>139.01</v>
      </c>
      <c r="K8" s="20">
        <v>12</v>
      </c>
      <c r="L8" s="17">
        <v>151.01</v>
      </c>
      <c r="M8" s="20"/>
      <c r="N8" s="20"/>
      <c r="O8" s="17"/>
      <c r="P8" s="17">
        <v>151.01</v>
      </c>
      <c r="Q8" s="20"/>
      <c r="R8" s="20"/>
      <c r="S8" s="20"/>
    </row>
    <row r="9" spans="1:19" ht="12.75">
      <c r="A9" s="17" t="s">
        <v>94</v>
      </c>
      <c r="B9" s="18" t="s">
        <v>64</v>
      </c>
      <c r="C9" s="19" t="s">
        <v>89</v>
      </c>
      <c r="D9" s="20">
        <v>12</v>
      </c>
      <c r="E9" s="20" t="s">
        <v>95</v>
      </c>
      <c r="F9" s="21" t="s">
        <v>96</v>
      </c>
      <c r="G9" s="20" t="s">
        <v>97</v>
      </c>
      <c r="H9" s="20" t="s">
        <v>86</v>
      </c>
      <c r="I9" s="21" t="s">
        <v>68</v>
      </c>
      <c r="J9" s="20">
        <v>142.96</v>
      </c>
      <c r="K9" s="20">
        <v>10</v>
      </c>
      <c r="L9" s="17">
        <v>152.96</v>
      </c>
      <c r="M9" s="20"/>
      <c r="N9" s="20"/>
      <c r="O9" s="17"/>
      <c r="P9" s="17">
        <v>152.96</v>
      </c>
      <c r="Q9" s="20"/>
      <c r="R9" s="20"/>
      <c r="S9" s="20"/>
    </row>
    <row r="10" spans="1:19" ht="12.75">
      <c r="A10" s="17" t="s">
        <v>98</v>
      </c>
      <c r="B10" s="18" t="s">
        <v>99</v>
      </c>
      <c r="C10" s="19" t="s">
        <v>57</v>
      </c>
      <c r="D10" s="20">
        <v>8</v>
      </c>
      <c r="E10" s="20" t="s">
        <v>100</v>
      </c>
      <c r="F10" s="21" t="s">
        <v>101</v>
      </c>
      <c r="G10" s="20" t="s">
        <v>102</v>
      </c>
      <c r="H10" s="20" t="s">
        <v>103</v>
      </c>
      <c r="I10" s="21" t="s">
        <v>104</v>
      </c>
      <c r="J10" s="20">
        <v>141.89</v>
      </c>
      <c r="K10" s="20">
        <v>12</v>
      </c>
      <c r="L10" s="17">
        <v>153.89</v>
      </c>
      <c r="M10" s="20"/>
      <c r="N10" s="20"/>
      <c r="O10" s="17"/>
      <c r="P10" s="17">
        <v>153.89</v>
      </c>
      <c r="Q10" s="20"/>
      <c r="R10" s="20"/>
      <c r="S10" s="20"/>
    </row>
    <row r="11" spans="1:19" ht="12.75">
      <c r="A11" s="17" t="s">
        <v>105</v>
      </c>
      <c r="B11" s="18" t="s">
        <v>70</v>
      </c>
      <c r="C11" s="19" t="s">
        <v>89</v>
      </c>
      <c r="D11" s="20">
        <v>27</v>
      </c>
      <c r="E11" s="20" t="s">
        <v>106</v>
      </c>
      <c r="F11" s="21" t="s">
        <v>107</v>
      </c>
      <c r="G11" s="20" t="s">
        <v>108</v>
      </c>
      <c r="H11" s="20" t="s">
        <v>86</v>
      </c>
      <c r="I11" s="21" t="s">
        <v>68</v>
      </c>
      <c r="J11" s="20">
        <v>146.21</v>
      </c>
      <c r="K11" s="20">
        <v>8</v>
      </c>
      <c r="L11" s="17">
        <v>154.21</v>
      </c>
      <c r="M11" s="20"/>
      <c r="N11" s="20"/>
      <c r="O11" s="17"/>
      <c r="P11" s="17">
        <v>154.21</v>
      </c>
      <c r="Q11" s="20"/>
      <c r="R11" s="20"/>
      <c r="S11" s="20"/>
    </row>
    <row r="12" spans="1:19" ht="12.75">
      <c r="A12" s="17" t="s">
        <v>109</v>
      </c>
      <c r="B12" s="18" t="s">
        <v>110</v>
      </c>
      <c r="C12" s="19" t="s">
        <v>57</v>
      </c>
      <c r="D12" s="20">
        <v>9</v>
      </c>
      <c r="E12" s="20" t="s">
        <v>111</v>
      </c>
      <c r="F12" s="21" t="s">
        <v>112</v>
      </c>
      <c r="G12" s="20" t="s">
        <v>113</v>
      </c>
      <c r="H12" s="20" t="s">
        <v>86</v>
      </c>
      <c r="I12" s="21" t="s">
        <v>114</v>
      </c>
      <c r="J12" s="20">
        <v>152.23</v>
      </c>
      <c r="K12" s="20">
        <v>6</v>
      </c>
      <c r="L12" s="17">
        <v>158.23</v>
      </c>
      <c r="M12" s="20"/>
      <c r="N12" s="20"/>
      <c r="O12" s="17"/>
      <c r="P12" s="17">
        <v>158.23</v>
      </c>
      <c r="Q12" s="20"/>
      <c r="R12" s="20"/>
      <c r="S12" s="20"/>
    </row>
    <row r="13" spans="1:19" ht="12.75">
      <c r="A13" s="17" t="s">
        <v>115</v>
      </c>
      <c r="B13" s="18" t="s">
        <v>116</v>
      </c>
      <c r="C13" s="19" t="s">
        <v>57</v>
      </c>
      <c r="D13" s="20">
        <v>17</v>
      </c>
      <c r="E13" s="20" t="s">
        <v>117</v>
      </c>
      <c r="F13" s="21" t="s">
        <v>118</v>
      </c>
      <c r="G13" s="20" t="s">
        <v>119</v>
      </c>
      <c r="H13" s="20" t="s">
        <v>103</v>
      </c>
      <c r="I13" s="21" t="s">
        <v>120</v>
      </c>
      <c r="J13" s="20">
        <v>152.36</v>
      </c>
      <c r="K13" s="20">
        <v>8</v>
      </c>
      <c r="L13" s="17">
        <v>160.36</v>
      </c>
      <c r="M13" s="20"/>
      <c r="N13" s="20"/>
      <c r="O13" s="17"/>
      <c r="P13" s="17">
        <v>160.36</v>
      </c>
      <c r="Q13" s="20"/>
      <c r="R13" s="20"/>
      <c r="S13" s="20"/>
    </row>
    <row r="14" spans="1:19" ht="12.75">
      <c r="A14" s="17" t="s">
        <v>121</v>
      </c>
      <c r="B14" s="18" t="s">
        <v>77</v>
      </c>
      <c r="C14" s="19" t="s">
        <v>89</v>
      </c>
      <c r="D14" s="20">
        <v>14</v>
      </c>
      <c r="E14" s="20" t="s">
        <v>122</v>
      </c>
      <c r="F14" s="21" t="s">
        <v>123</v>
      </c>
      <c r="G14" s="20" t="s">
        <v>124</v>
      </c>
      <c r="H14" s="20" t="s">
        <v>86</v>
      </c>
      <c r="I14" s="21" t="s">
        <v>125</v>
      </c>
      <c r="J14" s="20">
        <v>146.27</v>
      </c>
      <c r="K14" s="20">
        <v>18</v>
      </c>
      <c r="L14" s="17">
        <v>164.27</v>
      </c>
      <c r="M14" s="20"/>
      <c r="N14" s="20"/>
      <c r="O14" s="17"/>
      <c r="P14" s="17">
        <v>164.27</v>
      </c>
      <c r="Q14" s="20"/>
      <c r="R14" s="20"/>
      <c r="S14" s="20"/>
    </row>
    <row r="15" spans="1:19" ht="12.75">
      <c r="A15" s="17" t="s">
        <v>126</v>
      </c>
      <c r="B15" s="18" t="s">
        <v>82</v>
      </c>
      <c r="C15" s="19" t="s">
        <v>89</v>
      </c>
      <c r="D15" s="20">
        <v>13</v>
      </c>
      <c r="E15" s="20" t="s">
        <v>127</v>
      </c>
      <c r="F15" s="21" t="s">
        <v>128</v>
      </c>
      <c r="G15" s="20" t="s">
        <v>129</v>
      </c>
      <c r="H15" s="20" t="s">
        <v>86</v>
      </c>
      <c r="I15" s="21" t="s">
        <v>68</v>
      </c>
      <c r="J15" s="20">
        <v>156.9</v>
      </c>
      <c r="K15" s="20">
        <v>10</v>
      </c>
      <c r="L15" s="17">
        <v>166.9</v>
      </c>
      <c r="M15" s="20"/>
      <c r="N15" s="20"/>
      <c r="O15" s="17"/>
      <c r="P15" s="17">
        <v>166.9</v>
      </c>
      <c r="Q15" s="20"/>
      <c r="R15" s="20"/>
      <c r="S15" s="20"/>
    </row>
    <row r="16" spans="1:19" ht="12.75">
      <c r="A16" s="17" t="s">
        <v>130</v>
      </c>
      <c r="B16" s="18" t="s">
        <v>131</v>
      </c>
      <c r="C16" s="19" t="s">
        <v>57</v>
      </c>
      <c r="D16" s="20">
        <v>23</v>
      </c>
      <c r="E16" s="20" t="s">
        <v>132</v>
      </c>
      <c r="F16" s="21" t="s">
        <v>133</v>
      </c>
      <c r="G16" s="20" t="s">
        <v>134</v>
      </c>
      <c r="H16" s="20" t="s">
        <v>135</v>
      </c>
      <c r="I16" s="21" t="s">
        <v>136</v>
      </c>
      <c r="J16" s="20">
        <v>157.6</v>
      </c>
      <c r="K16" s="20">
        <v>12</v>
      </c>
      <c r="L16" s="17">
        <v>169.6</v>
      </c>
      <c r="M16" s="20"/>
      <c r="N16" s="20"/>
      <c r="O16" s="17"/>
      <c r="P16" s="17">
        <v>169.6</v>
      </c>
      <c r="Q16" s="20"/>
      <c r="R16" s="20"/>
      <c r="S16" s="20"/>
    </row>
    <row r="17" spans="1:19" ht="12.75">
      <c r="A17" s="17" t="s">
        <v>137</v>
      </c>
      <c r="B17" s="18" t="s">
        <v>138</v>
      </c>
      <c r="C17" s="19" t="s">
        <v>57</v>
      </c>
      <c r="D17" s="20">
        <v>6</v>
      </c>
      <c r="E17" s="20" t="s">
        <v>139</v>
      </c>
      <c r="F17" s="21" t="s">
        <v>140</v>
      </c>
      <c r="G17" s="20" t="s">
        <v>141</v>
      </c>
      <c r="H17" s="20" t="s">
        <v>142</v>
      </c>
      <c r="I17" s="21" t="s">
        <v>143</v>
      </c>
      <c r="J17" s="20">
        <v>161.96</v>
      </c>
      <c r="K17" s="20">
        <v>14</v>
      </c>
      <c r="L17" s="17">
        <v>175.96</v>
      </c>
      <c r="M17" s="20"/>
      <c r="N17" s="20"/>
      <c r="O17" s="17"/>
      <c r="P17" s="17">
        <v>175.96</v>
      </c>
      <c r="Q17" s="20"/>
      <c r="R17" s="20"/>
      <c r="S17" s="20"/>
    </row>
    <row r="18" spans="1:19" ht="12.75">
      <c r="A18" s="17" t="s">
        <v>144</v>
      </c>
      <c r="B18" s="18" t="s">
        <v>145</v>
      </c>
      <c r="C18" s="19" t="s">
        <v>57</v>
      </c>
      <c r="D18" s="20">
        <v>5</v>
      </c>
      <c r="E18" s="20" t="s">
        <v>146</v>
      </c>
      <c r="F18" s="21" t="s">
        <v>147</v>
      </c>
      <c r="G18" s="20" t="s">
        <v>148</v>
      </c>
      <c r="H18" s="20" t="s">
        <v>86</v>
      </c>
      <c r="I18" s="21" t="s">
        <v>149</v>
      </c>
      <c r="J18" s="20">
        <v>180.56</v>
      </c>
      <c r="K18" s="20">
        <v>10</v>
      </c>
      <c r="L18" s="17">
        <v>190.56</v>
      </c>
      <c r="M18" s="20"/>
      <c r="N18" s="20"/>
      <c r="O18" s="17"/>
      <c r="P18" s="17">
        <v>190.56</v>
      </c>
      <c r="Q18" s="20"/>
      <c r="R18" s="20"/>
      <c r="S18" s="20"/>
    </row>
    <row r="19" spans="1:19" ht="12.75">
      <c r="A19" s="17" t="s">
        <v>150</v>
      </c>
      <c r="B19" s="18" t="s">
        <v>99</v>
      </c>
      <c r="C19" s="19" t="s">
        <v>89</v>
      </c>
      <c r="D19" s="20">
        <v>10</v>
      </c>
      <c r="E19" s="20" t="s">
        <v>151</v>
      </c>
      <c r="F19" s="21" t="s">
        <v>152</v>
      </c>
      <c r="G19" s="20" t="s">
        <v>129</v>
      </c>
      <c r="H19" s="20" t="s">
        <v>86</v>
      </c>
      <c r="I19" s="21" t="s">
        <v>153</v>
      </c>
      <c r="J19" s="20">
        <v>140.23</v>
      </c>
      <c r="K19" s="20">
        <v>54</v>
      </c>
      <c r="L19" s="17">
        <v>194.23</v>
      </c>
      <c r="M19" s="20"/>
      <c r="N19" s="20"/>
      <c r="O19" s="17"/>
      <c r="P19" s="17">
        <v>194.23</v>
      </c>
      <c r="Q19" s="20"/>
      <c r="R19" s="20"/>
      <c r="S19" s="20"/>
    </row>
    <row r="20" spans="1:19" ht="12.75">
      <c r="A20" s="17" t="s">
        <v>154</v>
      </c>
      <c r="B20" s="18" t="s">
        <v>110</v>
      </c>
      <c r="C20" s="19" t="s">
        <v>89</v>
      </c>
      <c r="D20" s="20">
        <v>24</v>
      </c>
      <c r="E20" s="20" t="s">
        <v>155</v>
      </c>
      <c r="F20" s="21" t="s">
        <v>156</v>
      </c>
      <c r="G20" s="20" t="s">
        <v>157</v>
      </c>
      <c r="H20" s="20" t="s">
        <v>86</v>
      </c>
      <c r="I20" s="21" t="s">
        <v>68</v>
      </c>
      <c r="J20" s="20">
        <v>170.83</v>
      </c>
      <c r="K20" s="20">
        <v>24</v>
      </c>
      <c r="L20" s="17">
        <v>194.83</v>
      </c>
      <c r="M20" s="20"/>
      <c r="N20" s="20"/>
      <c r="O20" s="17"/>
      <c r="P20" s="17">
        <v>194.83</v>
      </c>
      <c r="Q20" s="20"/>
      <c r="R20" s="20"/>
      <c r="S20" s="20"/>
    </row>
    <row r="21" spans="1:19" ht="12.75">
      <c r="A21" s="17" t="s">
        <v>158</v>
      </c>
      <c r="B21" s="18" t="s">
        <v>56</v>
      </c>
      <c r="C21" s="19" t="s">
        <v>159</v>
      </c>
      <c r="D21" s="20">
        <v>18</v>
      </c>
      <c r="E21" s="20" t="s">
        <v>160</v>
      </c>
      <c r="F21" s="21" t="s">
        <v>161</v>
      </c>
      <c r="G21" s="20" t="s">
        <v>162</v>
      </c>
      <c r="H21" s="20" t="s">
        <v>163</v>
      </c>
      <c r="I21" s="21" t="s">
        <v>164</v>
      </c>
      <c r="J21" s="20">
        <v>179.47</v>
      </c>
      <c r="K21" s="20">
        <v>22</v>
      </c>
      <c r="L21" s="17">
        <v>201.47</v>
      </c>
      <c r="M21" s="20"/>
      <c r="N21" s="20"/>
      <c r="O21" s="17"/>
      <c r="P21" s="17">
        <v>201.47</v>
      </c>
      <c r="Q21" s="20"/>
      <c r="R21" s="20"/>
      <c r="S21" s="20"/>
    </row>
    <row r="22" spans="1:19" ht="12.75">
      <c r="A22" s="17" t="s">
        <v>165</v>
      </c>
      <c r="B22" s="18" t="s">
        <v>166</v>
      </c>
      <c r="C22" s="19" t="s">
        <v>57</v>
      </c>
      <c r="D22" s="20">
        <v>20</v>
      </c>
      <c r="E22" s="20" t="s">
        <v>167</v>
      </c>
      <c r="F22" s="21" t="s">
        <v>168</v>
      </c>
      <c r="G22" s="20" t="s">
        <v>169</v>
      </c>
      <c r="H22" s="20" t="s">
        <v>86</v>
      </c>
      <c r="I22" s="21" t="s">
        <v>170</v>
      </c>
      <c r="J22" s="20">
        <v>186.63</v>
      </c>
      <c r="K22" s="20">
        <v>24</v>
      </c>
      <c r="L22" s="17">
        <v>210.63</v>
      </c>
      <c r="M22" s="20"/>
      <c r="N22" s="20"/>
      <c r="O22" s="17"/>
      <c r="P22" s="17">
        <v>210.63</v>
      </c>
      <c r="Q22" s="20"/>
      <c r="R22" s="20"/>
      <c r="S22" s="20"/>
    </row>
    <row r="23" spans="1:19" ht="12.75">
      <c r="A23" s="17" t="s">
        <v>171</v>
      </c>
      <c r="B23" s="18" t="s">
        <v>172</v>
      </c>
      <c r="C23" s="19" t="s">
        <v>57</v>
      </c>
      <c r="D23" s="20">
        <v>22</v>
      </c>
      <c r="E23" s="20" t="s">
        <v>173</v>
      </c>
      <c r="F23" s="21" t="s">
        <v>174</v>
      </c>
      <c r="G23" s="20" t="s">
        <v>113</v>
      </c>
      <c r="H23" s="20" t="s">
        <v>86</v>
      </c>
      <c r="I23" s="21" t="s">
        <v>175</v>
      </c>
      <c r="J23" s="20">
        <v>146.24</v>
      </c>
      <c r="K23" s="20">
        <v>66</v>
      </c>
      <c r="L23" s="17">
        <v>212.24</v>
      </c>
      <c r="M23" s="20"/>
      <c r="N23" s="20"/>
      <c r="O23" s="17"/>
      <c r="P23" s="17">
        <v>212.24</v>
      </c>
      <c r="Q23" s="20"/>
      <c r="R23" s="20"/>
      <c r="S23" s="20"/>
    </row>
    <row r="24" spans="1:19" ht="12.75">
      <c r="A24" s="17" t="s">
        <v>176</v>
      </c>
      <c r="B24" s="18" t="s">
        <v>116</v>
      </c>
      <c r="C24" s="19" t="s">
        <v>89</v>
      </c>
      <c r="D24" s="20">
        <v>21</v>
      </c>
      <c r="E24" s="20" t="s">
        <v>177</v>
      </c>
      <c r="F24" s="21" t="s">
        <v>178</v>
      </c>
      <c r="G24" s="20" t="s">
        <v>179</v>
      </c>
      <c r="H24" s="20" t="s">
        <v>86</v>
      </c>
      <c r="I24" s="21" t="s">
        <v>143</v>
      </c>
      <c r="J24" s="20">
        <v>154.31</v>
      </c>
      <c r="K24" s="20">
        <v>66</v>
      </c>
      <c r="L24" s="17">
        <v>220.31</v>
      </c>
      <c r="M24" s="20"/>
      <c r="N24" s="20"/>
      <c r="O24" s="17"/>
      <c r="P24" s="17">
        <v>220.31</v>
      </c>
      <c r="Q24" s="20"/>
      <c r="R24" s="20"/>
      <c r="S24" s="20"/>
    </row>
    <row r="25" spans="1:19" ht="12.75">
      <c r="A25" s="17" t="s">
        <v>180</v>
      </c>
      <c r="B25" s="18" t="s">
        <v>64</v>
      </c>
      <c r="C25" s="19" t="s">
        <v>159</v>
      </c>
      <c r="D25" s="20">
        <v>30</v>
      </c>
      <c r="E25" s="20" t="s">
        <v>181</v>
      </c>
      <c r="F25" s="21" t="s">
        <v>182</v>
      </c>
      <c r="G25" s="20" t="s">
        <v>183</v>
      </c>
      <c r="H25" s="20" t="s">
        <v>184</v>
      </c>
      <c r="I25" s="21" t="s">
        <v>68</v>
      </c>
      <c r="J25" s="20">
        <v>168.82</v>
      </c>
      <c r="K25" s="20">
        <v>64</v>
      </c>
      <c r="L25" s="17">
        <v>232.82</v>
      </c>
      <c r="M25" s="20"/>
      <c r="N25" s="20"/>
      <c r="O25" s="17"/>
      <c r="P25" s="17">
        <v>232.82</v>
      </c>
      <c r="Q25" s="20"/>
      <c r="R25" s="20"/>
      <c r="S25" s="20"/>
    </row>
    <row r="26" spans="1:19" ht="12.75">
      <c r="A26" s="17" t="s">
        <v>185</v>
      </c>
      <c r="B26" s="18" t="s">
        <v>186</v>
      </c>
      <c r="C26" s="19" t="s">
        <v>57</v>
      </c>
      <c r="D26" s="20">
        <v>16</v>
      </c>
      <c r="E26" s="20" t="s">
        <v>187</v>
      </c>
      <c r="F26" s="21" t="s">
        <v>188</v>
      </c>
      <c r="G26" s="20" t="s">
        <v>189</v>
      </c>
      <c r="H26" s="20" t="s">
        <v>86</v>
      </c>
      <c r="I26" s="21" t="s">
        <v>143</v>
      </c>
      <c r="J26" s="20">
        <v>171.97</v>
      </c>
      <c r="K26" s="20">
        <v>66</v>
      </c>
      <c r="L26" s="17">
        <v>237.97</v>
      </c>
      <c r="M26" s="20"/>
      <c r="N26" s="20"/>
      <c r="O26" s="17"/>
      <c r="P26" s="17">
        <v>237.97</v>
      </c>
      <c r="Q26" s="20"/>
      <c r="R26" s="20"/>
      <c r="S26" s="20"/>
    </row>
    <row r="27" spans="1:19" ht="12.75">
      <c r="A27" s="17" t="s">
        <v>190</v>
      </c>
      <c r="B27" s="18" t="s">
        <v>191</v>
      </c>
      <c r="C27" s="19" t="s">
        <v>57</v>
      </c>
      <c r="D27" s="20">
        <v>7</v>
      </c>
      <c r="E27" s="20" t="s">
        <v>192</v>
      </c>
      <c r="F27" s="21" t="s">
        <v>193</v>
      </c>
      <c r="G27" s="20" t="s">
        <v>194</v>
      </c>
      <c r="H27" s="20" t="s">
        <v>195</v>
      </c>
      <c r="I27" s="21" t="s">
        <v>196</v>
      </c>
      <c r="J27" s="20">
        <v>142.89</v>
      </c>
      <c r="K27" s="20">
        <v>110</v>
      </c>
      <c r="L27" s="17">
        <v>252.89</v>
      </c>
      <c r="M27" s="20"/>
      <c r="N27" s="20"/>
      <c r="O27" s="17"/>
      <c r="P27" s="17">
        <v>252.89</v>
      </c>
      <c r="Q27" s="20"/>
      <c r="R27" s="20"/>
      <c r="S27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ve slalomu
USD Troja&amp;R&amp;"Arial,Běžné"&amp;12závod č. 134</oddHeader>
    <oddFooter xml:space="preserve">&amp;L&amp;T / &amp;D&amp;C&amp;"Tinos,Běžné"&amp;12USK Praha&amp;R&amp;"Arial,Běžné"&amp;8ESKYMO 1.7.11 (c) www.results.cz 2008-2023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197</v>
      </c>
      <c r="B1" s="10"/>
      <c r="C1" s="10"/>
      <c r="D1" s="11" t="s">
        <v>42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43</v>
      </c>
      <c r="B2" s="15" t="s">
        <v>44</v>
      </c>
      <c r="C2" s="16"/>
      <c r="D2" s="14" t="s">
        <v>45</v>
      </c>
      <c r="E2" s="14" t="s">
        <v>46</v>
      </c>
      <c r="F2" s="16" t="s">
        <v>47</v>
      </c>
      <c r="G2" s="14" t="s">
        <v>48</v>
      </c>
      <c r="H2" s="14" t="s">
        <v>49</v>
      </c>
      <c r="I2" s="16" t="s">
        <v>50</v>
      </c>
      <c r="J2" s="14" t="s">
        <v>51</v>
      </c>
      <c r="K2" s="14" t="s">
        <v>52</v>
      </c>
      <c r="L2" s="14" t="s">
        <v>53</v>
      </c>
      <c r="M2" s="14" t="s">
        <v>51</v>
      </c>
      <c r="N2" s="14" t="s">
        <v>52</v>
      </c>
      <c r="O2" s="14" t="s">
        <v>53</v>
      </c>
      <c r="P2" s="14" t="s">
        <v>54</v>
      </c>
      <c r="Q2" s="14"/>
      <c r="R2" s="14"/>
      <c r="S2" s="14"/>
    </row>
    <row r="3" spans="1:19" ht="12.75">
      <c r="A3" s="17" t="s">
        <v>55</v>
      </c>
      <c r="B3" s="18" t="s">
        <v>56</v>
      </c>
      <c r="C3" s="19" t="s">
        <v>57</v>
      </c>
      <c r="D3" s="20">
        <v>31</v>
      </c>
      <c r="E3" s="20" t="s">
        <v>198</v>
      </c>
      <c r="F3" s="21" t="s">
        <v>199</v>
      </c>
      <c r="G3" s="20" t="s">
        <v>200</v>
      </c>
      <c r="H3" s="20" t="s">
        <v>201</v>
      </c>
      <c r="I3" s="21" t="s">
        <v>62</v>
      </c>
      <c r="J3" s="20">
        <v>173.16</v>
      </c>
      <c r="K3" s="20">
        <v>18</v>
      </c>
      <c r="L3" s="17">
        <v>191.16</v>
      </c>
      <c r="M3" s="20"/>
      <c r="N3" s="20"/>
      <c r="O3" s="17"/>
      <c r="P3" s="17">
        <v>191.16</v>
      </c>
      <c r="Q3" s="20"/>
      <c r="R3" s="20"/>
      <c r="S3" s="20"/>
    </row>
    <row r="4" spans="1:19" ht="12.75">
      <c r="A4" s="17" t="s">
        <v>63</v>
      </c>
      <c r="B4" s="18" t="s">
        <v>64</v>
      </c>
      <c r="C4" s="19" t="s">
        <v>57</v>
      </c>
      <c r="D4" s="20">
        <v>34</v>
      </c>
      <c r="E4" s="20" t="s">
        <v>202</v>
      </c>
      <c r="F4" s="21" t="s">
        <v>203</v>
      </c>
      <c r="G4" s="20" t="s">
        <v>204</v>
      </c>
      <c r="H4" s="20" t="s">
        <v>205</v>
      </c>
      <c r="I4" s="21" t="s">
        <v>206</v>
      </c>
      <c r="J4" s="20">
        <v>185.21</v>
      </c>
      <c r="K4" s="20">
        <v>6</v>
      </c>
      <c r="L4" s="17">
        <v>191.21</v>
      </c>
      <c r="M4" s="20"/>
      <c r="N4" s="20"/>
      <c r="O4" s="17"/>
      <c r="P4" s="17">
        <v>191.21</v>
      </c>
      <c r="Q4" s="20"/>
      <c r="R4" s="20"/>
      <c r="S4" s="20"/>
    </row>
    <row r="5" spans="1:19" ht="12.75">
      <c r="A5" s="17" t="s">
        <v>69</v>
      </c>
      <c r="B5" s="18" t="s">
        <v>56</v>
      </c>
      <c r="C5" s="19" t="s">
        <v>89</v>
      </c>
      <c r="D5" s="20">
        <v>32</v>
      </c>
      <c r="E5" s="20" t="s">
        <v>207</v>
      </c>
      <c r="F5" s="21" t="s">
        <v>208</v>
      </c>
      <c r="G5" s="20" t="s">
        <v>209</v>
      </c>
      <c r="H5" s="20" t="s">
        <v>210</v>
      </c>
      <c r="I5" s="21" t="s">
        <v>211</v>
      </c>
      <c r="J5" s="20">
        <v>184.4</v>
      </c>
      <c r="K5" s="20">
        <v>8</v>
      </c>
      <c r="L5" s="17">
        <v>192.4</v>
      </c>
      <c r="M5" s="20"/>
      <c r="N5" s="20"/>
      <c r="O5" s="17"/>
      <c r="P5" s="17">
        <v>192.4</v>
      </c>
      <c r="Q5" s="20"/>
      <c r="R5" s="20"/>
      <c r="S5" s="20"/>
    </row>
    <row r="6" spans="1:19" ht="12.75">
      <c r="A6" s="17" t="s">
        <v>76</v>
      </c>
      <c r="B6" s="18" t="s">
        <v>70</v>
      </c>
      <c r="C6" s="19" t="s">
        <v>57</v>
      </c>
      <c r="D6" s="20">
        <v>33</v>
      </c>
      <c r="E6" s="20" t="s">
        <v>212</v>
      </c>
      <c r="F6" s="21" t="s">
        <v>213</v>
      </c>
      <c r="G6" s="20" t="s">
        <v>214</v>
      </c>
      <c r="H6" s="20" t="s">
        <v>201</v>
      </c>
      <c r="I6" s="21" t="s">
        <v>93</v>
      </c>
      <c r="J6" s="20">
        <v>183.31</v>
      </c>
      <c r="K6" s="20">
        <v>18</v>
      </c>
      <c r="L6" s="17">
        <v>201.31</v>
      </c>
      <c r="M6" s="20"/>
      <c r="N6" s="20"/>
      <c r="O6" s="17"/>
      <c r="P6" s="17">
        <v>201.31</v>
      </c>
      <c r="Q6" s="20"/>
      <c r="R6" s="20"/>
      <c r="S6" s="20"/>
    </row>
    <row r="7" spans="1:19" ht="12.75">
      <c r="A7" s="17" t="s">
        <v>81</v>
      </c>
      <c r="B7" s="18" t="s">
        <v>77</v>
      </c>
      <c r="C7" s="19" t="s">
        <v>57</v>
      </c>
      <c r="D7" s="20">
        <v>35</v>
      </c>
      <c r="E7" s="20" t="s">
        <v>215</v>
      </c>
      <c r="F7" s="21" t="s">
        <v>216</v>
      </c>
      <c r="G7" s="20" t="s">
        <v>217</v>
      </c>
      <c r="H7" s="20" t="s">
        <v>218</v>
      </c>
      <c r="I7" s="21" t="s">
        <v>219</v>
      </c>
      <c r="J7" s="20">
        <v>261.92</v>
      </c>
      <c r="K7" s="20">
        <v>124</v>
      </c>
      <c r="L7" s="17">
        <v>385.92</v>
      </c>
      <c r="M7" s="20"/>
      <c r="N7" s="20"/>
      <c r="O7" s="17"/>
      <c r="P7" s="17">
        <v>385.92</v>
      </c>
      <c r="Q7" s="20"/>
      <c r="R7" s="20"/>
      <c r="S7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ve slalomu
USD Troja&amp;R&amp;"Arial,Běžné"&amp;12závod č. 134</oddHeader>
    <oddFooter xml:space="preserve">&amp;L&amp;T / &amp;D&amp;C&amp;"Tinos,Běžné"&amp;12USK Praha&amp;R&amp;"Arial,Běžné"&amp;8ESKYMO 1.7.11 (c) www.results.cz 2008-2023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220</v>
      </c>
      <c r="B1" s="10"/>
      <c r="C1" s="10"/>
      <c r="D1" s="11" t="s">
        <v>42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43</v>
      </c>
      <c r="B2" s="15" t="s">
        <v>44</v>
      </c>
      <c r="C2" s="16"/>
      <c r="D2" s="14" t="s">
        <v>45</v>
      </c>
      <c r="E2" s="14" t="s">
        <v>46</v>
      </c>
      <c r="F2" s="16" t="s">
        <v>47</v>
      </c>
      <c r="G2" s="14" t="s">
        <v>48</v>
      </c>
      <c r="H2" s="14" t="s">
        <v>49</v>
      </c>
      <c r="I2" s="16" t="s">
        <v>50</v>
      </c>
      <c r="J2" s="14" t="s">
        <v>51</v>
      </c>
      <c r="K2" s="14" t="s">
        <v>52</v>
      </c>
      <c r="L2" s="14" t="s">
        <v>53</v>
      </c>
      <c r="M2" s="14" t="s">
        <v>51</v>
      </c>
      <c r="N2" s="14" t="s">
        <v>52</v>
      </c>
      <c r="O2" s="14" t="s">
        <v>53</v>
      </c>
      <c r="P2" s="14" t="s">
        <v>54</v>
      </c>
      <c r="Q2" s="14"/>
      <c r="R2" s="14"/>
      <c r="S2" s="14"/>
    </row>
    <row r="3" spans="1:19" ht="12.75">
      <c r="A3" s="17" t="s">
        <v>55</v>
      </c>
      <c r="B3" s="18" t="s">
        <v>56</v>
      </c>
      <c r="C3" s="19" t="s">
        <v>57</v>
      </c>
      <c r="D3" s="20">
        <v>42</v>
      </c>
      <c r="E3" s="20" t="s">
        <v>221</v>
      </c>
      <c r="F3" s="21" t="s">
        <v>222</v>
      </c>
      <c r="G3" s="20" t="s">
        <v>223</v>
      </c>
      <c r="H3" s="20" t="s">
        <v>195</v>
      </c>
      <c r="I3" s="21" t="s">
        <v>206</v>
      </c>
      <c r="J3" s="20">
        <v>136.31</v>
      </c>
      <c r="K3" s="20">
        <v>6</v>
      </c>
      <c r="L3" s="17">
        <v>142.31</v>
      </c>
      <c r="M3" s="20"/>
      <c r="N3" s="20"/>
      <c r="O3" s="17"/>
      <c r="P3" s="17">
        <v>142.31</v>
      </c>
      <c r="Q3" s="20"/>
      <c r="R3" s="20"/>
      <c r="S3" s="20"/>
    </row>
    <row r="4" spans="1:19" ht="12.75">
      <c r="A4" s="17" t="s">
        <v>63</v>
      </c>
      <c r="B4" s="18" t="s">
        <v>64</v>
      </c>
      <c r="C4" s="19" t="s">
        <v>57</v>
      </c>
      <c r="D4" s="20">
        <v>44</v>
      </c>
      <c r="E4" s="20" t="s">
        <v>224</v>
      </c>
      <c r="F4" s="21" t="s">
        <v>225</v>
      </c>
      <c r="G4" s="20" t="s">
        <v>226</v>
      </c>
      <c r="H4" s="20" t="s">
        <v>227</v>
      </c>
      <c r="I4" s="21" t="s">
        <v>68</v>
      </c>
      <c r="J4" s="20">
        <v>144.87</v>
      </c>
      <c r="K4" s="20">
        <v>2</v>
      </c>
      <c r="L4" s="17">
        <v>146.87</v>
      </c>
      <c r="M4" s="20"/>
      <c r="N4" s="20"/>
      <c r="O4" s="17"/>
      <c r="P4" s="17">
        <v>146.87</v>
      </c>
      <c r="Q4" s="20"/>
      <c r="R4" s="20"/>
      <c r="S4" s="20"/>
    </row>
    <row r="5" spans="1:19" ht="12.75">
      <c r="A5" s="17" t="s">
        <v>69</v>
      </c>
      <c r="B5" s="18" t="s">
        <v>56</v>
      </c>
      <c r="C5" s="19" t="s">
        <v>89</v>
      </c>
      <c r="D5" s="20">
        <v>45</v>
      </c>
      <c r="E5" s="20" t="s">
        <v>228</v>
      </c>
      <c r="F5" s="21" t="s">
        <v>229</v>
      </c>
      <c r="G5" s="20" t="s">
        <v>124</v>
      </c>
      <c r="H5" s="20" t="s">
        <v>86</v>
      </c>
      <c r="I5" s="21" t="s">
        <v>153</v>
      </c>
      <c r="J5" s="20">
        <v>139.69</v>
      </c>
      <c r="K5" s="20">
        <v>10</v>
      </c>
      <c r="L5" s="17">
        <v>149.69</v>
      </c>
      <c r="M5" s="20"/>
      <c r="N5" s="20"/>
      <c r="O5" s="17"/>
      <c r="P5" s="17">
        <v>149.69</v>
      </c>
      <c r="Q5" s="20"/>
      <c r="R5" s="20"/>
      <c r="S5" s="20"/>
    </row>
    <row r="6" spans="1:19" ht="12.75">
      <c r="A6" s="17" t="s">
        <v>76</v>
      </c>
      <c r="B6" s="18" t="s">
        <v>70</v>
      </c>
      <c r="C6" s="19" t="s">
        <v>57</v>
      </c>
      <c r="D6" s="20">
        <v>43</v>
      </c>
      <c r="E6" s="20" t="s">
        <v>230</v>
      </c>
      <c r="F6" s="21" t="s">
        <v>231</v>
      </c>
      <c r="G6" s="20" t="s">
        <v>223</v>
      </c>
      <c r="H6" s="20" t="s">
        <v>205</v>
      </c>
      <c r="I6" s="21" t="s">
        <v>62</v>
      </c>
      <c r="J6" s="20">
        <v>151</v>
      </c>
      <c r="K6" s="20">
        <v>4</v>
      </c>
      <c r="L6" s="17">
        <v>155</v>
      </c>
      <c r="M6" s="20"/>
      <c r="N6" s="20"/>
      <c r="O6" s="17"/>
      <c r="P6" s="17">
        <v>155</v>
      </c>
      <c r="Q6" s="20"/>
      <c r="R6" s="20"/>
      <c r="S6" s="20"/>
    </row>
    <row r="7" spans="1:19" ht="12.75">
      <c r="A7" s="17" t="s">
        <v>81</v>
      </c>
      <c r="B7" s="18" t="s">
        <v>64</v>
      </c>
      <c r="C7" s="19" t="s">
        <v>89</v>
      </c>
      <c r="D7" s="20">
        <v>53</v>
      </c>
      <c r="E7" s="20" t="s">
        <v>232</v>
      </c>
      <c r="F7" s="21" t="s">
        <v>233</v>
      </c>
      <c r="G7" s="20" t="s">
        <v>234</v>
      </c>
      <c r="H7" s="20" t="s">
        <v>86</v>
      </c>
      <c r="I7" s="21" t="s">
        <v>68</v>
      </c>
      <c r="J7" s="20">
        <v>150.5</v>
      </c>
      <c r="K7" s="20">
        <v>12</v>
      </c>
      <c r="L7" s="17">
        <v>162.5</v>
      </c>
      <c r="M7" s="20"/>
      <c r="N7" s="20"/>
      <c r="O7" s="17"/>
      <c r="P7" s="17">
        <v>162.5</v>
      </c>
      <c r="Q7" s="20"/>
      <c r="R7" s="20"/>
      <c r="S7" s="20"/>
    </row>
    <row r="8" spans="1:19" ht="12.75">
      <c r="A8" s="17" t="s">
        <v>88</v>
      </c>
      <c r="B8" s="18" t="s">
        <v>70</v>
      </c>
      <c r="C8" s="19" t="s">
        <v>89</v>
      </c>
      <c r="D8" s="20">
        <v>49</v>
      </c>
      <c r="E8" s="20" t="s">
        <v>235</v>
      </c>
      <c r="F8" s="21" t="s">
        <v>236</v>
      </c>
      <c r="G8" s="20" t="s">
        <v>237</v>
      </c>
      <c r="H8" s="20" t="s">
        <v>86</v>
      </c>
      <c r="I8" s="21" t="s">
        <v>68</v>
      </c>
      <c r="J8" s="20">
        <v>155.67</v>
      </c>
      <c r="K8" s="20">
        <v>10</v>
      </c>
      <c r="L8" s="17">
        <v>165.67</v>
      </c>
      <c r="M8" s="20"/>
      <c r="N8" s="20"/>
      <c r="O8" s="17"/>
      <c r="P8" s="17">
        <v>165.67</v>
      </c>
      <c r="Q8" s="20"/>
      <c r="R8" s="20"/>
      <c r="S8" s="20"/>
    </row>
    <row r="9" spans="1:19" ht="12.75">
      <c r="A9" s="17" t="s">
        <v>94</v>
      </c>
      <c r="B9" s="18" t="s">
        <v>77</v>
      </c>
      <c r="C9" s="19" t="s">
        <v>57</v>
      </c>
      <c r="D9" s="20">
        <v>41</v>
      </c>
      <c r="E9" s="20" t="s">
        <v>238</v>
      </c>
      <c r="F9" s="21" t="s">
        <v>239</v>
      </c>
      <c r="G9" s="20" t="s">
        <v>73</v>
      </c>
      <c r="H9" s="20" t="s">
        <v>240</v>
      </c>
      <c r="I9" s="21" t="s">
        <v>75</v>
      </c>
      <c r="J9" s="20">
        <v>175.54</v>
      </c>
      <c r="K9" s="20">
        <v>22</v>
      </c>
      <c r="L9" s="17">
        <v>197.54</v>
      </c>
      <c r="M9" s="20"/>
      <c r="N9" s="20"/>
      <c r="O9" s="17"/>
      <c r="P9" s="17">
        <v>197.54</v>
      </c>
      <c r="Q9" s="20"/>
      <c r="R9" s="20"/>
      <c r="S9" s="20"/>
    </row>
    <row r="10" spans="1:19" ht="12.75">
      <c r="A10" s="17" t="s">
        <v>98</v>
      </c>
      <c r="B10" s="18" t="s">
        <v>77</v>
      </c>
      <c r="C10" s="19" t="s">
        <v>89</v>
      </c>
      <c r="D10" s="20">
        <v>51</v>
      </c>
      <c r="E10" s="20" t="s">
        <v>241</v>
      </c>
      <c r="F10" s="21" t="s">
        <v>242</v>
      </c>
      <c r="G10" s="20" t="s">
        <v>243</v>
      </c>
      <c r="H10" s="20" t="s">
        <v>86</v>
      </c>
      <c r="I10" s="21" t="s">
        <v>104</v>
      </c>
      <c r="J10" s="20">
        <v>180.39</v>
      </c>
      <c r="K10" s="20">
        <v>24</v>
      </c>
      <c r="L10" s="17">
        <v>204.39</v>
      </c>
      <c r="M10" s="20"/>
      <c r="N10" s="20"/>
      <c r="O10" s="17"/>
      <c r="P10" s="17">
        <v>204.39</v>
      </c>
      <c r="Q10" s="20"/>
      <c r="R10" s="20"/>
      <c r="S10" s="20"/>
    </row>
    <row r="11" spans="1:19" ht="12.75">
      <c r="A11" s="17" t="s">
        <v>105</v>
      </c>
      <c r="B11" s="18" t="s">
        <v>82</v>
      </c>
      <c r="C11" s="19" t="s">
        <v>89</v>
      </c>
      <c r="D11" s="20">
        <v>47</v>
      </c>
      <c r="E11" s="20" t="s">
        <v>90</v>
      </c>
      <c r="F11" s="21" t="s">
        <v>91</v>
      </c>
      <c r="G11" s="20" t="s">
        <v>92</v>
      </c>
      <c r="H11" s="20" t="s">
        <v>244</v>
      </c>
      <c r="I11" s="21" t="s">
        <v>93</v>
      </c>
      <c r="J11" s="20">
        <v>165.86</v>
      </c>
      <c r="K11" s="20">
        <v>52</v>
      </c>
      <c r="L11" s="17">
        <v>217.86</v>
      </c>
      <c r="M11" s="20"/>
      <c r="N11" s="20"/>
      <c r="O11" s="17"/>
      <c r="P11" s="17">
        <v>217.86</v>
      </c>
      <c r="Q11" s="20"/>
      <c r="R11" s="20"/>
      <c r="S11" s="20"/>
    </row>
    <row r="12" spans="1:19" ht="12.75">
      <c r="A12" s="17" t="s">
        <v>109</v>
      </c>
      <c r="B12" s="18" t="s">
        <v>82</v>
      </c>
      <c r="C12" s="19" t="s">
        <v>57</v>
      </c>
      <c r="D12" s="20">
        <v>46</v>
      </c>
      <c r="E12" s="20" t="s">
        <v>245</v>
      </c>
      <c r="F12" s="21" t="s">
        <v>246</v>
      </c>
      <c r="G12" s="20" t="s">
        <v>247</v>
      </c>
      <c r="H12" s="20" t="s">
        <v>210</v>
      </c>
      <c r="I12" s="21" t="s">
        <v>206</v>
      </c>
      <c r="J12" s="20">
        <v>155.02</v>
      </c>
      <c r="K12" s="20">
        <v>116</v>
      </c>
      <c r="L12" s="17">
        <v>271.02</v>
      </c>
      <c r="M12" s="20"/>
      <c r="N12" s="20"/>
      <c r="O12" s="17"/>
      <c r="P12" s="17">
        <v>271.02</v>
      </c>
      <c r="Q12" s="20"/>
      <c r="R12" s="20"/>
      <c r="S12" s="20"/>
    </row>
    <row r="13" spans="1:19" ht="12.75">
      <c r="A13" s="17" t="s">
        <v>115</v>
      </c>
      <c r="B13" s="18" t="s">
        <v>56</v>
      </c>
      <c r="C13" s="19" t="s">
        <v>159</v>
      </c>
      <c r="D13" s="20">
        <v>48</v>
      </c>
      <c r="E13" s="20" t="s">
        <v>248</v>
      </c>
      <c r="F13" s="21" t="s">
        <v>249</v>
      </c>
      <c r="G13" s="20" t="s">
        <v>250</v>
      </c>
      <c r="H13" s="20" t="s">
        <v>251</v>
      </c>
      <c r="I13" s="21" t="s">
        <v>164</v>
      </c>
      <c r="J13" s="20">
        <v>245.05</v>
      </c>
      <c r="K13" s="20">
        <v>78</v>
      </c>
      <c r="L13" s="17">
        <v>323.05</v>
      </c>
      <c r="M13" s="20"/>
      <c r="N13" s="20"/>
      <c r="O13" s="17"/>
      <c r="P13" s="17">
        <v>323.05</v>
      </c>
      <c r="Q13" s="20"/>
      <c r="R13" s="20"/>
      <c r="S13" s="20"/>
    </row>
    <row r="14" spans="1:19" ht="12.75">
      <c r="A14" s="17" t="s">
        <v>121</v>
      </c>
      <c r="B14" s="18" t="s">
        <v>99</v>
      </c>
      <c r="C14" s="19" t="s">
        <v>89</v>
      </c>
      <c r="D14" s="20">
        <v>52</v>
      </c>
      <c r="E14" s="20" t="s">
        <v>252</v>
      </c>
      <c r="F14" s="21" t="s">
        <v>253</v>
      </c>
      <c r="G14" s="20" t="s">
        <v>254</v>
      </c>
      <c r="H14" s="20" t="s">
        <v>255</v>
      </c>
      <c r="I14" s="21" t="s">
        <v>143</v>
      </c>
      <c r="J14" s="20">
        <v>277.17</v>
      </c>
      <c r="K14" s="20">
        <v>114</v>
      </c>
      <c r="L14" s="17">
        <v>391.17</v>
      </c>
      <c r="M14" s="20"/>
      <c r="N14" s="20"/>
      <c r="O14" s="17"/>
      <c r="P14" s="17">
        <v>391.17</v>
      </c>
      <c r="Q14" s="20"/>
      <c r="R14" s="20"/>
      <c r="S14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ve slalomu
USD Troja&amp;R&amp;"Arial,Běžné"&amp;12závod č. 134</oddHeader>
    <oddFooter xml:space="preserve">&amp;L&amp;T / &amp;D&amp;C&amp;"Tinos,Běžné"&amp;12USK Praha&amp;R&amp;"Arial,Běžné"&amp;8ESKYMO 1.7.11 (c) www.results.cz 2008-2023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256</v>
      </c>
      <c r="B1" s="10"/>
      <c r="C1" s="10"/>
      <c r="D1" s="11" t="s">
        <v>42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43</v>
      </c>
      <c r="B2" s="15" t="s">
        <v>44</v>
      </c>
      <c r="C2" s="16"/>
      <c r="D2" s="14" t="s">
        <v>45</v>
      </c>
      <c r="E2" s="14" t="s">
        <v>46</v>
      </c>
      <c r="F2" s="16" t="s">
        <v>47</v>
      </c>
      <c r="G2" s="14" t="s">
        <v>48</v>
      </c>
      <c r="H2" s="14" t="s">
        <v>49</v>
      </c>
      <c r="I2" s="16" t="s">
        <v>50</v>
      </c>
      <c r="J2" s="14" t="s">
        <v>51</v>
      </c>
      <c r="K2" s="14" t="s">
        <v>52</v>
      </c>
      <c r="L2" s="14" t="s">
        <v>53</v>
      </c>
      <c r="M2" s="14" t="s">
        <v>51</v>
      </c>
      <c r="N2" s="14" t="s">
        <v>52</v>
      </c>
      <c r="O2" s="14" t="s">
        <v>53</v>
      </c>
      <c r="P2" s="14" t="s">
        <v>54</v>
      </c>
      <c r="Q2" s="14"/>
      <c r="R2" s="14"/>
      <c r="S2" s="14"/>
    </row>
    <row r="3" spans="1:19" ht="12.75">
      <c r="A3" s="17" t="s">
        <v>55</v>
      </c>
      <c r="B3" s="18" t="s">
        <v>56</v>
      </c>
      <c r="C3" s="19" t="s">
        <v>57</v>
      </c>
      <c r="D3" s="20">
        <v>62</v>
      </c>
      <c r="E3" s="20" t="s">
        <v>257</v>
      </c>
      <c r="F3" s="21" t="s">
        <v>258</v>
      </c>
      <c r="G3" s="20" t="s">
        <v>259</v>
      </c>
      <c r="H3" s="20" t="s">
        <v>195</v>
      </c>
      <c r="I3" s="21" t="s">
        <v>62</v>
      </c>
      <c r="J3" s="20">
        <v>148.76</v>
      </c>
      <c r="K3" s="20">
        <v>2</v>
      </c>
      <c r="L3" s="17">
        <v>150.76</v>
      </c>
      <c r="M3" s="20"/>
      <c r="N3" s="20"/>
      <c r="O3" s="17"/>
      <c r="P3" s="17">
        <v>150.76</v>
      </c>
      <c r="Q3" s="20"/>
      <c r="R3" s="20"/>
      <c r="S3" s="20"/>
    </row>
    <row r="4" spans="1:19" ht="12.75">
      <c r="A4" s="17" t="s">
        <v>63</v>
      </c>
      <c r="B4" s="18" t="s">
        <v>64</v>
      </c>
      <c r="C4" s="19" t="s">
        <v>57</v>
      </c>
      <c r="D4" s="20">
        <v>61</v>
      </c>
      <c r="E4" s="20" t="s">
        <v>212</v>
      </c>
      <c r="F4" s="21" t="s">
        <v>213</v>
      </c>
      <c r="G4" s="20" t="s">
        <v>214</v>
      </c>
      <c r="H4" s="20" t="s">
        <v>103</v>
      </c>
      <c r="I4" s="21" t="s">
        <v>93</v>
      </c>
      <c r="J4" s="20">
        <v>142.82</v>
      </c>
      <c r="K4" s="20">
        <v>8</v>
      </c>
      <c r="L4" s="17">
        <v>150.82</v>
      </c>
      <c r="M4" s="20"/>
      <c r="N4" s="20"/>
      <c r="O4" s="17"/>
      <c r="P4" s="17">
        <v>150.82</v>
      </c>
      <c r="Q4" s="20"/>
      <c r="R4" s="20"/>
      <c r="S4" s="20"/>
    </row>
    <row r="5" spans="1:19" ht="12.75">
      <c r="A5" s="17" t="s">
        <v>69</v>
      </c>
      <c r="B5" s="18" t="s">
        <v>56</v>
      </c>
      <c r="C5" s="19" t="s">
        <v>89</v>
      </c>
      <c r="D5" s="20">
        <v>63</v>
      </c>
      <c r="E5" s="20" t="s">
        <v>260</v>
      </c>
      <c r="F5" s="21" t="s">
        <v>261</v>
      </c>
      <c r="G5" s="20" t="s">
        <v>262</v>
      </c>
      <c r="H5" s="20" t="s">
        <v>86</v>
      </c>
      <c r="I5" s="21" t="s">
        <v>153</v>
      </c>
      <c r="J5" s="20">
        <v>162.43</v>
      </c>
      <c r="K5" s="20">
        <v>10</v>
      </c>
      <c r="L5" s="17">
        <v>172.43</v>
      </c>
      <c r="M5" s="20"/>
      <c r="N5" s="20"/>
      <c r="O5" s="17"/>
      <c r="P5" s="17">
        <v>172.43</v>
      </c>
      <c r="Q5" s="20"/>
      <c r="R5" s="20"/>
      <c r="S5" s="20"/>
    </row>
    <row r="6" spans="1:19" ht="12.75">
      <c r="A6" s="17" t="s">
        <v>76</v>
      </c>
      <c r="B6" s="18" t="s">
        <v>70</v>
      </c>
      <c r="C6" s="19" t="s">
        <v>57</v>
      </c>
      <c r="D6" s="20">
        <v>66</v>
      </c>
      <c r="E6" s="20" t="s">
        <v>263</v>
      </c>
      <c r="F6" s="21" t="s">
        <v>264</v>
      </c>
      <c r="G6" s="20" t="s">
        <v>265</v>
      </c>
      <c r="H6" s="20" t="s">
        <v>86</v>
      </c>
      <c r="I6" s="21" t="s">
        <v>175</v>
      </c>
      <c r="J6" s="20">
        <v>165.73</v>
      </c>
      <c r="K6" s="20">
        <v>118</v>
      </c>
      <c r="L6" s="17">
        <v>283.73</v>
      </c>
      <c r="M6" s="20"/>
      <c r="N6" s="20"/>
      <c r="O6" s="17"/>
      <c r="P6" s="17">
        <v>283.73</v>
      </c>
      <c r="Q6" s="20"/>
      <c r="R6" s="20"/>
      <c r="S6" s="20"/>
    </row>
    <row r="7" spans="1:19" ht="12.75">
      <c r="A7" s="17" t="s">
        <v>81</v>
      </c>
      <c r="B7" s="18" t="s">
        <v>77</v>
      </c>
      <c r="C7" s="19" t="s">
        <v>57</v>
      </c>
      <c r="D7" s="20">
        <v>64</v>
      </c>
      <c r="E7" s="20" t="s">
        <v>266</v>
      </c>
      <c r="F7" s="21" t="s">
        <v>267</v>
      </c>
      <c r="G7" s="20" t="s">
        <v>217</v>
      </c>
      <c r="H7" s="20" t="s">
        <v>135</v>
      </c>
      <c r="I7" s="21" t="s">
        <v>219</v>
      </c>
      <c r="J7" s="20">
        <v>178.09</v>
      </c>
      <c r="K7" s="20">
        <v>114</v>
      </c>
      <c r="L7" s="17">
        <v>292.09000000000003</v>
      </c>
      <c r="M7" s="20"/>
      <c r="N7" s="20"/>
      <c r="O7" s="17"/>
      <c r="P7" s="17">
        <v>292.09000000000003</v>
      </c>
      <c r="Q7" s="20"/>
      <c r="R7" s="20"/>
      <c r="S7" s="20"/>
    </row>
    <row r="8" spans="1:19" ht="12.75">
      <c r="A8" s="17" t="s">
        <v>88</v>
      </c>
      <c r="B8" s="18" t="s">
        <v>56</v>
      </c>
      <c r="C8" s="19" t="s">
        <v>159</v>
      </c>
      <c r="D8" s="20">
        <v>65</v>
      </c>
      <c r="E8" s="20" t="s">
        <v>268</v>
      </c>
      <c r="F8" s="21" t="s">
        <v>269</v>
      </c>
      <c r="G8" s="20" t="s">
        <v>270</v>
      </c>
      <c r="H8" s="20" t="s">
        <v>86</v>
      </c>
      <c r="I8" s="21" t="s">
        <v>68</v>
      </c>
      <c r="J8" s="20">
        <v>235.99</v>
      </c>
      <c r="K8" s="20">
        <v>74</v>
      </c>
      <c r="L8" s="17">
        <v>309.99</v>
      </c>
      <c r="M8" s="20"/>
      <c r="N8" s="20"/>
      <c r="O8" s="17"/>
      <c r="P8" s="17">
        <v>309.99</v>
      </c>
      <c r="Q8" s="20"/>
      <c r="R8" s="20"/>
      <c r="S8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ve slalomu
USD Troja&amp;R&amp;"Arial,Běžné"&amp;12závod č. 134</oddHeader>
    <oddFooter xml:space="preserve">&amp;L&amp;T / &amp;D&amp;C&amp;"Tinos,Běžné"&amp;12USK Praha&amp;R&amp;"Arial,Běžné"&amp;8ESKYMO 1.7.11 (c) www.results.cz 2008-2023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271</v>
      </c>
      <c r="B1" s="10"/>
      <c r="C1" s="10"/>
      <c r="D1" s="11" t="s">
        <v>42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43</v>
      </c>
      <c r="B2" s="15" t="s">
        <v>44</v>
      </c>
      <c r="C2" s="16"/>
      <c r="D2" s="14" t="s">
        <v>45</v>
      </c>
      <c r="E2" s="14" t="s">
        <v>46</v>
      </c>
      <c r="F2" s="16" t="s">
        <v>47</v>
      </c>
      <c r="G2" s="14" t="s">
        <v>48</v>
      </c>
      <c r="H2" s="14" t="s">
        <v>49</v>
      </c>
      <c r="I2" s="16" t="s">
        <v>50</v>
      </c>
      <c r="J2" s="14" t="s">
        <v>51</v>
      </c>
      <c r="K2" s="14" t="s">
        <v>52</v>
      </c>
      <c r="L2" s="14" t="s">
        <v>53</v>
      </c>
      <c r="M2" s="14" t="s">
        <v>51</v>
      </c>
      <c r="N2" s="14" t="s">
        <v>52</v>
      </c>
      <c r="O2" s="14" t="s">
        <v>53</v>
      </c>
      <c r="P2" s="14" t="s">
        <v>54</v>
      </c>
      <c r="Q2" s="14"/>
      <c r="R2" s="14"/>
      <c r="S2" s="14"/>
    </row>
    <row r="3" spans="1:19" ht="12.75">
      <c r="A3" s="17" t="s">
        <v>55</v>
      </c>
      <c r="B3" s="18" t="s">
        <v>56</v>
      </c>
      <c r="C3" s="19" t="s">
        <v>57</v>
      </c>
      <c r="D3" s="20">
        <v>71</v>
      </c>
      <c r="E3" s="20" t="s">
        <v>272</v>
      </c>
      <c r="F3" s="21" t="s">
        <v>273</v>
      </c>
      <c r="G3" s="20" t="s">
        <v>274</v>
      </c>
      <c r="H3" s="20" t="e">
        <f>#N/A</f>
        <v>#N/A</v>
      </c>
      <c r="I3" s="21" t="s">
        <v>206</v>
      </c>
      <c r="J3" s="20">
        <v>211.26</v>
      </c>
      <c r="K3" s="20">
        <v>78</v>
      </c>
      <c r="L3" s="17">
        <v>289.26</v>
      </c>
      <c r="M3" s="20"/>
      <c r="N3" s="20"/>
      <c r="O3" s="17"/>
      <c r="P3" s="17">
        <v>289.26</v>
      </c>
      <c r="Q3" s="20"/>
      <c r="R3" s="20"/>
      <c r="S3" s="20"/>
    </row>
    <row r="4" spans="1:19" ht="12.75">
      <c r="A4" s="17" t="s">
        <v>63</v>
      </c>
      <c r="B4" s="18" t="s">
        <v>56</v>
      </c>
      <c r="C4" s="19" t="s">
        <v>89</v>
      </c>
      <c r="D4" s="20">
        <v>72</v>
      </c>
      <c r="E4" s="20" t="s">
        <v>275</v>
      </c>
      <c r="F4" s="21" t="s">
        <v>276</v>
      </c>
      <c r="G4" s="20" t="s">
        <v>277</v>
      </c>
      <c r="H4" s="20" t="e">
        <f>#N/A</f>
        <v>#N/A</v>
      </c>
      <c r="I4" s="21" t="s">
        <v>211</v>
      </c>
      <c r="J4" s="20">
        <v>209.44</v>
      </c>
      <c r="K4" s="20">
        <v>124</v>
      </c>
      <c r="L4" s="17">
        <v>333.44</v>
      </c>
      <c r="M4" s="20"/>
      <c r="N4" s="20"/>
      <c r="O4" s="17"/>
      <c r="P4" s="17">
        <v>333.44</v>
      </c>
      <c r="Q4" s="20"/>
      <c r="R4" s="20"/>
      <c r="S4" s="20"/>
    </row>
    <row r="5" spans="1:19" ht="12.75">
      <c r="A5" s="17" t="s">
        <v>69</v>
      </c>
      <c r="B5" s="18" t="s">
        <v>64</v>
      </c>
      <c r="C5" s="19" t="s">
        <v>57</v>
      </c>
      <c r="D5" s="20">
        <v>73</v>
      </c>
      <c r="E5" s="20" t="s">
        <v>278</v>
      </c>
      <c r="F5" s="21" t="s">
        <v>279</v>
      </c>
      <c r="G5" s="20" t="s">
        <v>280</v>
      </c>
      <c r="H5" s="20" t="e">
        <f>#N/A</f>
        <v>#N/A</v>
      </c>
      <c r="I5" s="21" t="s">
        <v>281</v>
      </c>
      <c r="J5" s="20">
        <v>268.22</v>
      </c>
      <c r="K5" s="20">
        <v>680</v>
      </c>
      <c r="L5" s="17">
        <v>948.22</v>
      </c>
      <c r="M5" s="20"/>
      <c r="N5" s="20"/>
      <c r="O5" s="17"/>
      <c r="P5" s="17">
        <v>948.22</v>
      </c>
      <c r="Q5" s="20"/>
      <c r="R5" s="20"/>
      <c r="S5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ve slalomu
USD Troja&amp;R&amp;"Arial,Běžné"&amp;12závod č. 134</oddHeader>
    <oddFooter xml:space="preserve">&amp;L&amp;T / &amp;D&amp;C&amp;"Tinos,Běžné"&amp;12USK Praha&amp;R&amp;"Arial,Běžné"&amp;8ESKYMO 1.7.11 (c) www.results.cz 2008-2023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2023-09-21T05:29:11Z</dcterms:created>
  <dcterms:modified xsi:type="dcterms:W3CDTF">2023-09-21T05:29:52Z</dcterms:modified>
  <cp:category/>
  <cp:version/>
  <cp:contentType/>
  <cp:contentStatus/>
  <cp:revision>1</cp:revision>
</cp:coreProperties>
</file>