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2" activeTab="0"/>
  </bookViews>
  <sheets>
    <sheet name="param" sheetId="1" r:id="rId1"/>
    <sheet name="c1m" sheetId="2" r:id="rId2"/>
    <sheet name="k1z" sheetId="3" r:id="rId3"/>
    <sheet name="k1m" sheetId="4" r:id="rId4"/>
    <sheet name="c1z" sheetId="5" r:id="rId5"/>
    <sheet name="c2m" sheetId="6" r:id="rId6"/>
  </sheets>
  <definedNames>
    <definedName name="_xlnm.Print_Area" localSheetId="1">'c1m'!$A$1:$S$10</definedName>
    <definedName name="_xlnm.Print_Titles" localSheetId="1">('c1m'!$A:$S,'c1m'!$1:$2)</definedName>
    <definedName name="_xlnm.Print_Area" localSheetId="4">'c1z'!$A$1:$S$6</definedName>
    <definedName name="_xlnm.Print_Titles" localSheetId="4">('c1z'!$A:$S,'c1z'!$1:$2)</definedName>
    <definedName name="_xlnm.Print_Area" localSheetId="5">'c2m'!$A$1:$S$5</definedName>
    <definedName name="_xlnm.Print_Titles" localSheetId="5">('c2m'!$A:$S,'c2m'!$1:$2)</definedName>
    <definedName name="_xlnm.Print_Area" localSheetId="3">'k1m'!$A$1:$S$12</definedName>
    <definedName name="_xlnm.Print_Titles" localSheetId="3">('k1m'!$A:$S,'k1m'!$1:$2)</definedName>
    <definedName name="_xlnm.Print_Area" localSheetId="2">'k1z'!$A$1:$S$6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<sst xmlns="http://schemas.openxmlformats.org/spreadsheetml/2006/main" count="345" uniqueCount="167">
  <si>
    <t>Eskymo verze: 1.7.10</t>
  </si>
  <si>
    <t>Název závodu:</t>
  </si>
  <si>
    <t>MČR družstev žáků ve sprintu</t>
  </si>
  <si>
    <t>Začátek závodu:</t>
  </si>
  <si>
    <t>Místo závodu:</t>
  </si>
  <si>
    <t>Křivoklát</t>
  </si>
  <si>
    <t>Konec závodu:</t>
  </si>
  <si>
    <t>Pořadatel:</t>
  </si>
  <si>
    <t>KK Rakovník</t>
  </si>
  <si>
    <t>Ředitel závodu:</t>
  </si>
  <si>
    <t>Viktor Vácha</t>
  </si>
  <si>
    <t>Teplota vody: [°C]</t>
  </si>
  <si>
    <t>Vrchní rozhodčí:</t>
  </si>
  <si>
    <t>Václav Martin</t>
  </si>
  <si>
    <t>Teplota vzduchu: [°C]</t>
  </si>
  <si>
    <t>Datum závodu:</t>
  </si>
  <si>
    <t>10.09.23</t>
  </si>
  <si>
    <t>Průtok: [m3]</t>
  </si>
  <si>
    <t>Číslo závodu:</t>
  </si>
  <si>
    <t>Místo vodočetu:</t>
  </si>
  <si>
    <t>BHZ:</t>
  </si>
  <si>
    <t>Disciplína:</t>
  </si>
  <si>
    <t>sprint</t>
  </si>
  <si>
    <t>Počet branek:</t>
  </si>
  <si>
    <t>Body1:</t>
  </si>
  <si>
    <t>nic</t>
  </si>
  <si>
    <t>Body2:</t>
  </si>
  <si>
    <t>Výsledky zpracoval:</t>
  </si>
  <si>
    <t>Body3:</t>
  </si>
  <si>
    <t>Telefon:</t>
  </si>
  <si>
    <t>Hlídky:</t>
  </si>
  <si>
    <t>ano</t>
  </si>
  <si>
    <t>Mail:</t>
  </si>
  <si>
    <t>Penalty:</t>
  </si>
  <si>
    <t>ne</t>
  </si>
  <si>
    <t>Startovní časy:</t>
  </si>
  <si>
    <t>Počet jízd:</t>
  </si>
  <si>
    <t>Prohlídka-zobrazit:</t>
  </si>
  <si>
    <t>Prohlídka-znak:</t>
  </si>
  <si>
    <t>#</t>
  </si>
  <si>
    <t>Jazyk:</t>
  </si>
  <si>
    <t>česky</t>
  </si>
  <si>
    <t>3x 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</si>
  <si>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</si>
  <si>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</si>
  <si>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</si>
  <si>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</si>
  <si>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</si>
  <si>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</si>
  <si>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</si>
  <si>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</si>
  <si>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</si>
  <si>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1. jízda</t>
  </si>
  <si>
    <t>2. jízda</t>
  </si>
  <si>
    <t>celk.</t>
  </si>
  <si>
    <t>1.</t>
  </si>
  <si>
    <t>1/</t>
  </si>
  <si>
    <t>ZS</t>
  </si>
  <si>
    <t>119209
119214
119252</t>
  </si>
  <si>
    <t>ŠTÝBNAR Matěj
MADĚRKA Tobiáš
BOTEK Dominik</t>
  </si>
  <si>
    <t>2009
2009
2011</t>
  </si>
  <si>
    <t>3
3
3</t>
  </si>
  <si>
    <t xml:space="preserve">Olomouc </t>
  </si>
  <si>
    <t>2.</t>
  </si>
  <si>
    <t>2/</t>
  </si>
  <si>
    <t>57027
57162
57154</t>
  </si>
  <si>
    <t>KONVALINKA Štěpán
BAŤA Václav
HOVORKA Dominik</t>
  </si>
  <si>
    <t>2009
2009
2009</t>
  </si>
  <si>
    <t>3
3</t>
  </si>
  <si>
    <t xml:space="preserve">Pardub. </t>
  </si>
  <si>
    <t>3.</t>
  </si>
  <si>
    <t>3/</t>
  </si>
  <si>
    <t>60070
60090
60006</t>
  </si>
  <si>
    <t>BOLEHOVSKÝ Oto
KUDĚJ Jan
GOMBOŠ Miroslav</t>
  </si>
  <si>
    <t>2011
2011
2009</t>
  </si>
  <si>
    <t xml:space="preserve">Trutnov </t>
  </si>
  <si>
    <t>4.</t>
  </si>
  <si>
    <t>4/</t>
  </si>
  <si>
    <t>1107
1029
1094</t>
  </si>
  <si>
    <t>MARTIN Jakub
FABIÁN Filip
HRUBEC Matěj</t>
  </si>
  <si>
    <t>2009
2010
2010</t>
  </si>
  <si>
    <t xml:space="preserve">3
3
</t>
  </si>
  <si>
    <t xml:space="preserve">Boh.Pha </t>
  </si>
  <si>
    <t>5.</t>
  </si>
  <si>
    <t>5/</t>
  </si>
  <si>
    <t>119232
119175
119238</t>
  </si>
  <si>
    <t>KRÁL Samuel
KRATOCHVÍL Jakub
VALENTA Josef</t>
  </si>
  <si>
    <t>2010
2009
2010</t>
  </si>
  <si>
    <t xml:space="preserve">
3</t>
  </si>
  <si>
    <t>6.</t>
  </si>
  <si>
    <t>6/</t>
  </si>
  <si>
    <t>45027
45004
45023</t>
  </si>
  <si>
    <t>VÍT Matyáš
DAVIDOVÁ Michaela
INDRUCHOVÁ Daniela</t>
  </si>
  <si>
    <t xml:space="preserve">
</t>
  </si>
  <si>
    <t xml:space="preserve">KVS HK </t>
  </si>
  <si>
    <t>7.</t>
  </si>
  <si>
    <t>7/</t>
  </si>
  <si>
    <t>103003
103018
103046</t>
  </si>
  <si>
    <t>ŠAMÁNEK Filip
NEKUDA Lukáš
TOBIÁŠ Matěj</t>
  </si>
  <si>
    <t>2010
2010
2012</t>
  </si>
  <si>
    <t xml:space="preserve">3
</t>
  </si>
  <si>
    <t xml:space="preserve">KK Brno </t>
  </si>
  <si>
    <t>8.</t>
  </si>
  <si>
    <t>8/</t>
  </si>
  <si>
    <t>24079
24002
24087</t>
  </si>
  <si>
    <t>MYŠKA Matěj
ŠAFAŘÍK Viktor
SEDLÁČEK Štěpán</t>
  </si>
  <si>
    <t>2009
2011
2011</t>
  </si>
  <si>
    <t xml:space="preserve">Č.Kruml. </t>
  </si>
  <si>
    <t>3x K1Z</t>
  </si>
  <si>
    <t>119235
119177
119246</t>
  </si>
  <si>
    <t>BERYLOVÁ Karolína
MAROUSKOVÁ Tereza
KAŠPARŮ Emma</t>
  </si>
  <si>
    <t>2011
2009
2011</t>
  </si>
  <si>
    <t>3
2
3</t>
  </si>
  <si>
    <t>11036
11062
11080</t>
  </si>
  <si>
    <t>PÁDIVÁ Františka
ZAŤKOVÁ Eliška
VENCOVÁ Alžběta</t>
  </si>
  <si>
    <t xml:space="preserve">KK Brand </t>
  </si>
  <si>
    <t>ZM</t>
  </si>
  <si>
    <t>14088
14012
14057</t>
  </si>
  <si>
    <t>HRONOVÁ Ludmila
VYBULKOVÁ Julie
MACHUTOVÁ Hana</t>
  </si>
  <si>
    <t>2011
2011
2011</t>
  </si>
  <si>
    <t xml:space="preserve">Kralupy </t>
  </si>
  <si>
    <t>24095
24075
24078</t>
  </si>
  <si>
    <t>NOVOTNÁ Natálie
CELNEROVÁ Amélie
MYŠKOVÁ Dorota</t>
  </si>
  <si>
    <t>3x K1M</t>
  </si>
  <si>
    <t>1107
1094
1029</t>
  </si>
  <si>
    <t>MARTIN Jakub
HRUBEC Matěj
FABIÁN Filip</t>
  </si>
  <si>
    <t>2
3
3</t>
  </si>
  <si>
    <t>119209
119214
119175</t>
  </si>
  <si>
    <t>ŠTÝBNAR Matěj
MADĚRKA Tobiáš
KRATOCHVÍL Jakub</t>
  </si>
  <si>
    <t>2
2
3</t>
  </si>
  <si>
    <t>39005
39011
39001</t>
  </si>
  <si>
    <t>SLÁDEK Michal
KOMIŠ Jan
FRANZ Tadeáš</t>
  </si>
  <si>
    <t>2009
2011
2010</t>
  </si>
  <si>
    <t xml:space="preserve">Loko Plz </t>
  </si>
  <si>
    <t>1108
1122
1137</t>
  </si>
  <si>
    <t>SÝKORA Ondřej
SEIDL Marek
ZACHYSTAL Adam</t>
  </si>
  <si>
    <t>2010
2010
2010</t>
  </si>
  <si>
    <t>119239
119252
119253</t>
  </si>
  <si>
    <t>KAFKA Martin
BOTEK Dominik
ČERMÁK Vojtěch</t>
  </si>
  <si>
    <t>2010
2011
2010</t>
  </si>
  <si>
    <t>59055
59009
59051</t>
  </si>
  <si>
    <t>MRŮZEK Šimon
SLAVÍK Vojtěch
ZUNA Jáchym</t>
  </si>
  <si>
    <t>2011
2012
2010</t>
  </si>
  <si>
    <t xml:space="preserve">Semily </t>
  </si>
  <si>
    <t>9.</t>
  </si>
  <si>
    <t>11044
11086
11043</t>
  </si>
  <si>
    <t>NOŽÍŘ David
MRŮZKOVÁ Marie
KŘIŽKOVÁ Anna</t>
  </si>
  <si>
    <t>2012
2011
2012</t>
  </si>
  <si>
    <t>10.</t>
  </si>
  <si>
    <t>9/</t>
  </si>
  <si>
    <t>103018
103053
103046</t>
  </si>
  <si>
    <t>NEKUDA Lukáš
POLÁK Oliver
TOBIÁŠ Matěj</t>
  </si>
  <si>
    <t>2010
2009
2012</t>
  </si>
  <si>
    <t>3x C1Z</t>
  </si>
  <si>
    <t xml:space="preserve">2
</t>
  </si>
  <si>
    <t>3x C2M</t>
  </si>
  <si>
    <t>57162 57154
57027 57158
57124 57169</t>
  </si>
  <si>
    <t>BAŤA Václav 
HOVORKA Dominik
KONVALINKA Štěpán 
ČAPSKÁ Valerie
STEHNO Maxmilián 
MARKOVÁ Kristýna</t>
  </si>
  <si>
    <t xml:space="preserve">2009 
2009 
2009 
2011 
2010 
2009 </t>
  </si>
  <si>
    <t>1107 9181
1029 1094
1122 1108</t>
  </si>
  <si>
    <t>MARTIN Jakub 
HLADÍK Šimon
FABIÁN Filip 
HRUBEC Matěj
SEIDL Marek 
SÝKORA Ondřej</t>
  </si>
  <si>
    <t xml:space="preserve">2009 
2009 
2010 
2010 
2010 
2010 </t>
  </si>
  <si>
    <t xml:space="preserve">Boh.Pha
USK Pha
Boh.Pha </t>
  </si>
  <si>
    <t>119253 119239
119232 119238
119251 120006</t>
  </si>
  <si>
    <t>ČERMÁK Vojtěch 
KAFKA Martin
KRÁL Samuel 
VALENTA Josef
BASARABA Albert 
FABIAN František</t>
  </si>
  <si>
    <t xml:space="preserve">2010 
2010 
2010 
2010 
2012 
2009 </t>
  </si>
  <si>
    <t xml:space="preserve">Olomouc
Olomouc
VS Ostr.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</si>
</sst>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:SS"/>
    <numFmt numFmtId="166" formatCode="D/M/YYYY"/>
    <numFmt numFmtId="167" formatCode="MM:SS.00"/>
  </numFmts>
  <fonts count="6">
    <font>
      <sz val="10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Font="1" applyAlignment="1">
      <alignment horizontal="left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right" wrapText="1"/>
    </xf>
    <xf numFmtId="164" fontId="4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7" fontId="3" fillId="0" borderId="0" xfId="0" applyNumberFormat="1" applyFont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3" fillId="2" borderId="1" xfId="0" applyFont="1" applyFill="1" applyBorder="1" applyAlignment="1">
      <alignment horizontal="right" wrapText="1"/>
    </xf>
    <xf numFmtId="164" fontId="3" fillId="2" borderId="1" xfId="0" applyFont="1" applyFill="1" applyBorder="1" applyAlignment="1">
      <alignment horizontal="left" wrapText="1"/>
    </xf>
    <xf numFmtId="167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4" fillId="0" borderId="1" xfId="0" applyFont="1" applyBorder="1" applyAlignment="1">
      <alignment horizontal="right" wrapText="1"/>
    </xf>
    <xf numFmtId="164" fontId="4" fillId="0" borderId="1" xfId="0" applyFont="1" applyBorder="1" applyAlignment="1">
      <alignment horizontal="left" wrapText="1"/>
    </xf>
    <xf numFmtId="164" fontId="4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A75" sqref="A28:IV75"/>
    </sheetView>
  </sheetViews>
  <sheetFormatPr defaultColWidth="12.57421875" defaultRowHeight="12.75"/>
  <cols>
    <col min="1" max="1" width="20.421875" style="1" customWidth="1"/>
    <col min="2" max="2" width="25.57421875" style="1" customWidth="1"/>
    <col min="3" max="3" width="20.421875" style="1" customWidth="1"/>
    <col min="4" max="4" width="25.57421875" style="1" customWidth="1"/>
    <col min="5" max="16384" width="11.57421875" style="0" customWidth="1"/>
  </cols>
  <sheetData>
    <row r="1" spans="1:3" ht="12.75">
      <c r="A1" s="2" t="s">
        <v>0</v>
      </c>
      <c r="C1" s="2"/>
    </row>
    <row r="2" spans="1:3" ht="12.75">
      <c r="A2" s="2"/>
      <c r="C2" s="2"/>
    </row>
    <row r="3" spans="1:4" ht="12.75">
      <c r="A3" s="2" t="s">
        <v>1</v>
      </c>
      <c r="B3" s="1" t="s">
        <v>2</v>
      </c>
      <c r="C3" s="2" t="s">
        <v>3</v>
      </c>
      <c r="D3" s="3"/>
    </row>
    <row r="4" spans="1:4" ht="12.75">
      <c r="A4" s="2" t="s">
        <v>4</v>
      </c>
      <c r="B4" s="1" t="s">
        <v>5</v>
      </c>
      <c r="C4" s="2" t="s">
        <v>6</v>
      </c>
      <c r="D4" s="3"/>
    </row>
    <row r="5" spans="1:3" ht="12.75">
      <c r="A5" s="2" t="s">
        <v>7</v>
      </c>
      <c r="B5" s="1" t="s">
        <v>8</v>
      </c>
      <c r="C5" s="2"/>
    </row>
    <row r="6" spans="1:3" ht="12.75">
      <c r="A6" s="2" t="s">
        <v>9</v>
      </c>
      <c r="B6" s="4" t="s">
        <v>10</v>
      </c>
      <c r="C6" s="2" t="s">
        <v>11</v>
      </c>
    </row>
    <row r="7" spans="1:3" ht="12.75">
      <c r="A7" s="2" t="s">
        <v>12</v>
      </c>
      <c r="B7" s="1" t="s">
        <v>13</v>
      </c>
      <c r="C7" s="2" t="s">
        <v>14</v>
      </c>
    </row>
    <row r="8" spans="1:3" ht="12.75">
      <c r="A8" s="2" t="s">
        <v>15</v>
      </c>
      <c r="B8" s="1" t="s">
        <v>16</v>
      </c>
      <c r="C8" s="2" t="s">
        <v>17</v>
      </c>
    </row>
    <row r="9" spans="1:3" ht="12.75">
      <c r="A9" s="2" t="s">
        <v>18</v>
      </c>
      <c r="B9" s="1">
        <v>130</v>
      </c>
      <c r="C9" s="2" t="s">
        <v>19</v>
      </c>
    </row>
    <row r="10" spans="1:3" ht="12.75">
      <c r="A10" s="2" t="s">
        <v>20</v>
      </c>
      <c r="C10" s="2"/>
    </row>
    <row r="11" spans="1:3" ht="12.75">
      <c r="A11" s="2" t="s">
        <v>21</v>
      </c>
      <c r="B11" s="1" t="s">
        <v>22</v>
      </c>
      <c r="C11" s="2" t="s">
        <v>23</v>
      </c>
    </row>
    <row r="12" spans="1:3" ht="12.75">
      <c r="A12" s="2" t="s">
        <v>24</v>
      </c>
      <c r="B12" s="1" t="s">
        <v>25</v>
      </c>
      <c r="C12" s="2"/>
    </row>
    <row r="13" spans="1:3" ht="12.75">
      <c r="A13" s="2" t="s">
        <v>26</v>
      </c>
      <c r="B13" s="1" t="s">
        <v>25</v>
      </c>
      <c r="C13" s="2" t="s">
        <v>27</v>
      </c>
    </row>
    <row r="14" spans="1:3" ht="12.75">
      <c r="A14" s="2" t="s">
        <v>28</v>
      </c>
      <c r="B14" s="1" t="s">
        <v>25</v>
      </c>
      <c r="C14" s="2" t="s">
        <v>29</v>
      </c>
    </row>
    <row r="15" spans="1:3" ht="12.75">
      <c r="A15" s="2" t="s">
        <v>30</v>
      </c>
      <c r="B15" s="1" t="s">
        <v>31</v>
      </c>
      <c r="C15" s="2" t="s">
        <v>32</v>
      </c>
    </row>
    <row r="16" spans="1:3" ht="12.75">
      <c r="A16" s="2" t="s">
        <v>33</v>
      </c>
      <c r="B16" s="1" t="s">
        <v>34</v>
      </c>
      <c r="C16" s="2"/>
    </row>
    <row r="17" spans="1:3" ht="12.75">
      <c r="A17" s="2" t="s">
        <v>35</v>
      </c>
      <c r="B17" s="1" t="s">
        <v>31</v>
      </c>
      <c r="C17" s="2"/>
    </row>
    <row r="18" spans="1:3" ht="12.75">
      <c r="A18" s="2" t="s">
        <v>36</v>
      </c>
      <c r="B18" s="1">
        <v>1</v>
      </c>
      <c r="C18" s="2"/>
    </row>
    <row r="19" spans="1:3" ht="12.75">
      <c r="A19" s="2" t="s">
        <v>37</v>
      </c>
      <c r="B19" s="1" t="s">
        <v>31</v>
      </c>
      <c r="C19" s="2"/>
    </row>
    <row r="20" spans="1:3" ht="12.75">
      <c r="A20" s="2" t="s">
        <v>38</v>
      </c>
      <c r="B20" s="1" t="s">
        <v>39</v>
      </c>
      <c r="C20" s="2"/>
    </row>
    <row r="21" spans="1:3" ht="12.75">
      <c r="A21" s="2" t="s">
        <v>40</v>
      </c>
      <c r="B21" s="1" t="s">
        <v>41</v>
      </c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1:3" ht="12.75">
      <c r="A27" s="2"/>
      <c r="C27" s="2"/>
    </row>
    <row r="28" spans="1:3" ht="12.75">
      <c r="A28" s="2"/>
      <c r="C28" s="2"/>
    </row>
    <row r="29" spans="1:3" ht="12.75">
      <c r="A29" s="2"/>
      <c r="C29" s="2"/>
    </row>
  </sheetData>
  <sheetProtection selectLockedCells="1" selectUnlockedCells="1"/>
  <printOptions/>
  <pageMargins left="0.39375" right="0.39375" top="1.3777777777777778" bottom="1.2145833333333333" header="0.39375" footer="0.39375"/>
  <pageSetup firstPageNumber="1" useFirstPageNumber="1" fitToHeight="0" fitToWidth="1" horizontalDpi="300" verticalDpi="300" orientation="portrait" paperSize="9"/>
  <headerFooter alignWithMargins="0">
    <oddHeader>&amp;C&amp;"Arial,Tučné"&amp;18MČR družstev žáků ve sprintu
Křivoklát&amp;R&amp;"Arial,Běžné"&amp;12závod č. 130</oddHeader>
    <oddFooter xml:space="preserve">&amp;L&amp;T / &amp;D&amp;C&amp;"Tinos,Běžné"&amp;12KK Rakovník&amp;R&amp;"Arial,Běžné"&amp;8ESKYMO 1.7.8 (c) www.results.cz 2008-2023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workbookViewId="0" topLeftCell="A1">
      <selection activeCell="A1" activeCellId="1" sqref="A28:IV75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42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 t="s">
        <v>53</v>
      </c>
      <c r="P2" s="18" t="s">
        <v>54</v>
      </c>
      <c r="Q2" s="15"/>
      <c r="R2" s="15"/>
      <c r="S2" s="15"/>
    </row>
    <row r="3" spans="1:19" ht="12.75">
      <c r="A3" s="19" t="s">
        <v>55</v>
      </c>
      <c r="B3" s="20" t="s">
        <v>56</v>
      </c>
      <c r="C3" s="21" t="s">
        <v>57</v>
      </c>
      <c r="D3" s="22">
        <v>1</v>
      </c>
      <c r="E3" s="22" t="s">
        <v>58</v>
      </c>
      <c r="F3" s="23" t="s">
        <v>59</v>
      </c>
      <c r="G3" s="22" t="s">
        <v>60</v>
      </c>
      <c r="H3" s="22" t="s">
        <v>61</v>
      </c>
      <c r="I3" s="23" t="s">
        <v>62</v>
      </c>
      <c r="J3" s="22"/>
      <c r="K3" s="22"/>
      <c r="L3" s="24">
        <v>0.0005969907407407407</v>
      </c>
      <c r="M3" s="22"/>
      <c r="N3" s="22"/>
      <c r="O3" s="24">
        <v>0.04166655092592592</v>
      </c>
      <c r="P3" s="24">
        <v>0.0005969907407407407</v>
      </c>
      <c r="Q3" s="22"/>
      <c r="R3" s="22"/>
      <c r="S3" s="22"/>
    </row>
    <row r="4" spans="1:19" ht="12.75">
      <c r="A4" s="19" t="s">
        <v>63</v>
      </c>
      <c r="B4" s="20" t="s">
        <v>64</v>
      </c>
      <c r="C4" s="21" t="s">
        <v>57</v>
      </c>
      <c r="D4" s="22">
        <v>7</v>
      </c>
      <c r="E4" s="22" t="s">
        <v>65</v>
      </c>
      <c r="F4" s="23" t="s">
        <v>66</v>
      </c>
      <c r="G4" s="22" t="s">
        <v>67</v>
      </c>
      <c r="H4" s="22" t="s">
        <v>68</v>
      </c>
      <c r="I4" s="23" t="s">
        <v>69</v>
      </c>
      <c r="J4" s="22"/>
      <c r="K4" s="22"/>
      <c r="L4" s="24">
        <v>0.0006339120370370371</v>
      </c>
      <c r="M4" s="22"/>
      <c r="N4" s="22"/>
      <c r="O4" s="24">
        <v>0.04166655092592592</v>
      </c>
      <c r="P4" s="24">
        <v>0.0006339120370370371</v>
      </c>
      <c r="Q4" s="22"/>
      <c r="R4" s="22"/>
      <c r="S4" s="22"/>
    </row>
    <row r="5" spans="1:19" ht="12.75">
      <c r="A5" s="19" t="s">
        <v>70</v>
      </c>
      <c r="B5" s="20" t="s">
        <v>71</v>
      </c>
      <c r="C5" s="21" t="s">
        <v>57</v>
      </c>
      <c r="D5" s="22">
        <v>6</v>
      </c>
      <c r="E5" s="22" t="s">
        <v>72</v>
      </c>
      <c r="F5" s="23" t="s">
        <v>73</v>
      </c>
      <c r="G5" s="22" t="s">
        <v>74</v>
      </c>
      <c r="H5" s="22" t="s">
        <v>61</v>
      </c>
      <c r="I5" s="23" t="s">
        <v>75</v>
      </c>
      <c r="J5" s="22"/>
      <c r="K5" s="22"/>
      <c r="L5" s="24">
        <v>0.0006450231481481481</v>
      </c>
      <c r="M5" s="22"/>
      <c r="N5" s="22"/>
      <c r="O5" s="24">
        <v>0.04166655092592592</v>
      </c>
      <c r="P5" s="24">
        <v>0.0006450231481481481</v>
      </c>
      <c r="Q5" s="22"/>
      <c r="R5" s="22"/>
      <c r="S5" s="22"/>
    </row>
    <row r="6" spans="1:19" ht="12.75">
      <c r="A6" s="19" t="s">
        <v>76</v>
      </c>
      <c r="B6" s="20" t="s">
        <v>77</v>
      </c>
      <c r="C6" s="21" t="s">
        <v>57</v>
      </c>
      <c r="D6" s="22">
        <v>2</v>
      </c>
      <c r="E6" s="22" t="s">
        <v>78</v>
      </c>
      <c r="F6" s="23" t="s">
        <v>79</v>
      </c>
      <c r="G6" s="22" t="s">
        <v>80</v>
      </c>
      <c r="H6" s="22" t="s">
        <v>81</v>
      </c>
      <c r="I6" s="23" t="s">
        <v>82</v>
      </c>
      <c r="J6" s="22"/>
      <c r="K6" s="22"/>
      <c r="L6" s="24">
        <v>0.0006538194444444445</v>
      </c>
      <c r="M6" s="22"/>
      <c r="N6" s="22"/>
      <c r="O6" s="24">
        <v>0.04166655092592592</v>
      </c>
      <c r="P6" s="24">
        <v>0.0006538194444444445</v>
      </c>
      <c r="Q6" s="22"/>
      <c r="R6" s="22"/>
      <c r="S6" s="22"/>
    </row>
    <row r="7" spans="1:19" ht="12.75">
      <c r="A7" s="19" t="s">
        <v>83</v>
      </c>
      <c r="B7" s="20" t="s">
        <v>84</v>
      </c>
      <c r="C7" s="21" t="s">
        <v>57</v>
      </c>
      <c r="D7" s="22">
        <v>8</v>
      </c>
      <c r="E7" s="22" t="s">
        <v>85</v>
      </c>
      <c r="F7" s="23" t="s">
        <v>86</v>
      </c>
      <c r="G7" s="22" t="s">
        <v>87</v>
      </c>
      <c r="H7" s="22" t="s">
        <v>88</v>
      </c>
      <c r="I7" s="23" t="s">
        <v>62</v>
      </c>
      <c r="J7" s="22"/>
      <c r="K7" s="22"/>
      <c r="L7" s="24">
        <v>0.0006670138888888889</v>
      </c>
      <c r="M7" s="22"/>
      <c r="N7" s="22"/>
      <c r="O7" s="24">
        <v>0.04166655092592592</v>
      </c>
      <c r="P7" s="24">
        <v>0.0006670138888888889</v>
      </c>
      <c r="Q7" s="22"/>
      <c r="R7" s="22"/>
      <c r="S7" s="22"/>
    </row>
    <row r="8" spans="1:19" ht="12.75">
      <c r="A8" s="19" t="s">
        <v>89</v>
      </c>
      <c r="B8" s="20" t="s">
        <v>90</v>
      </c>
      <c r="C8" s="21" t="s">
        <v>57</v>
      </c>
      <c r="D8" s="22">
        <v>3</v>
      </c>
      <c r="E8" s="22" t="s">
        <v>91</v>
      </c>
      <c r="F8" s="23" t="s">
        <v>92</v>
      </c>
      <c r="G8" s="22" t="s">
        <v>60</v>
      </c>
      <c r="H8" s="22" t="s">
        <v>93</v>
      </c>
      <c r="I8" s="23" t="s">
        <v>94</v>
      </c>
      <c r="J8" s="22"/>
      <c r="K8" s="22"/>
      <c r="L8" s="24">
        <v>0.000733912037037037</v>
      </c>
      <c r="M8" s="22"/>
      <c r="N8" s="22"/>
      <c r="O8" s="24">
        <v>0.04166655092592592</v>
      </c>
      <c r="P8" s="24">
        <v>0.000733912037037037</v>
      </c>
      <c r="Q8" s="22"/>
      <c r="R8" s="22"/>
      <c r="S8" s="22"/>
    </row>
    <row r="9" spans="1:19" ht="12.75">
      <c r="A9" s="19" t="s">
        <v>95</v>
      </c>
      <c r="B9" s="20" t="s">
        <v>96</v>
      </c>
      <c r="C9" s="21" t="s">
        <v>57</v>
      </c>
      <c r="D9" s="22">
        <v>5</v>
      </c>
      <c r="E9" s="22" t="s">
        <v>97</v>
      </c>
      <c r="F9" s="23" t="s">
        <v>98</v>
      </c>
      <c r="G9" s="22" t="s">
        <v>99</v>
      </c>
      <c r="H9" s="22" t="s">
        <v>100</v>
      </c>
      <c r="I9" s="23" t="s">
        <v>101</v>
      </c>
      <c r="J9" s="22"/>
      <c r="K9" s="22"/>
      <c r="L9" s="24">
        <v>0.0007800925925925926</v>
      </c>
      <c r="M9" s="22"/>
      <c r="N9" s="22"/>
      <c r="O9" s="24">
        <v>0.04166655092592592</v>
      </c>
      <c r="P9" s="24">
        <v>0.0007800925925925926</v>
      </c>
      <c r="Q9" s="22"/>
      <c r="R9" s="22"/>
      <c r="S9" s="22"/>
    </row>
    <row r="10" spans="1:19" ht="12.75">
      <c r="A10" s="19" t="s">
        <v>102</v>
      </c>
      <c r="B10" s="20" t="s">
        <v>103</v>
      </c>
      <c r="C10" s="21" t="s">
        <v>57</v>
      </c>
      <c r="D10" s="22">
        <v>4</v>
      </c>
      <c r="E10" s="22" t="s">
        <v>104</v>
      </c>
      <c r="F10" s="23" t="s">
        <v>105</v>
      </c>
      <c r="G10" s="22" t="s">
        <v>106</v>
      </c>
      <c r="H10" s="22" t="s">
        <v>100</v>
      </c>
      <c r="I10" s="23" t="s">
        <v>107</v>
      </c>
      <c r="J10" s="22"/>
      <c r="K10" s="22"/>
      <c r="L10" s="24">
        <v>0.0009395833333333334</v>
      </c>
      <c r="M10" s="22"/>
      <c r="N10" s="22"/>
      <c r="O10" s="24">
        <v>0.04166655092592592</v>
      </c>
      <c r="P10" s="24">
        <v>0.0009395833333333334</v>
      </c>
      <c r="Q10" s="22"/>
      <c r="R10" s="22"/>
      <c r="S10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sprintu
Křivoklát&amp;R&amp;"Arial,Běžné"&amp;12závod č. 130</oddHeader>
    <oddFooter xml:space="preserve">&amp;L&amp;T / &amp;D&amp;C&amp;"Tinos,Běžné"&amp;12KK Rakovník&amp;R&amp;"Arial,Běžné"&amp;8ESKYMO 1.7.8 (c) www.results.cz 2008-2023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 topLeftCell="A1">
      <selection activeCell="A1" activeCellId="1" sqref="A28:IV75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108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 t="s">
        <v>53</v>
      </c>
      <c r="P2" s="18" t="s">
        <v>54</v>
      </c>
      <c r="Q2" s="15"/>
      <c r="R2" s="15"/>
      <c r="S2" s="15"/>
    </row>
    <row r="3" spans="1:19" ht="12.75">
      <c r="A3" s="19" t="s">
        <v>55</v>
      </c>
      <c r="B3" s="20" t="s">
        <v>56</v>
      </c>
      <c r="C3" s="21" t="s">
        <v>57</v>
      </c>
      <c r="D3" s="22">
        <v>12</v>
      </c>
      <c r="E3" s="22" t="s">
        <v>109</v>
      </c>
      <c r="F3" s="23" t="s">
        <v>110</v>
      </c>
      <c r="G3" s="22" t="s">
        <v>111</v>
      </c>
      <c r="H3" s="22" t="s">
        <v>112</v>
      </c>
      <c r="I3" s="23" t="s">
        <v>62</v>
      </c>
      <c r="J3" s="22"/>
      <c r="K3" s="22"/>
      <c r="L3" s="24">
        <v>0.0006041666666666667</v>
      </c>
      <c r="M3" s="22"/>
      <c r="N3" s="22"/>
      <c r="O3" s="24">
        <v>0.04166655092592592</v>
      </c>
      <c r="P3" s="24">
        <v>0.0006041666666666667</v>
      </c>
      <c r="Q3" s="22"/>
      <c r="R3" s="22"/>
      <c r="S3" s="22"/>
    </row>
    <row r="4" spans="1:19" ht="12.75">
      <c r="A4" s="19" t="s">
        <v>63</v>
      </c>
      <c r="B4" s="20" t="s">
        <v>64</v>
      </c>
      <c r="C4" s="21" t="s">
        <v>57</v>
      </c>
      <c r="D4" s="22">
        <v>11</v>
      </c>
      <c r="E4" s="22" t="s">
        <v>113</v>
      </c>
      <c r="F4" s="23" t="s">
        <v>114</v>
      </c>
      <c r="G4" s="22" t="s">
        <v>87</v>
      </c>
      <c r="H4" s="22" t="s">
        <v>93</v>
      </c>
      <c r="I4" s="23" t="s">
        <v>115</v>
      </c>
      <c r="J4" s="22"/>
      <c r="K4" s="22"/>
      <c r="L4" s="24">
        <v>0.0006646990740740741</v>
      </c>
      <c r="M4" s="22"/>
      <c r="N4" s="22"/>
      <c r="O4" s="24">
        <v>0.04166655092592592</v>
      </c>
      <c r="P4" s="24">
        <v>0.0006646990740740741</v>
      </c>
      <c r="Q4" s="22"/>
      <c r="R4" s="22"/>
      <c r="S4" s="22"/>
    </row>
    <row r="5" spans="1:19" ht="12.75">
      <c r="A5" s="19" t="s">
        <v>70</v>
      </c>
      <c r="B5" s="20" t="s">
        <v>56</v>
      </c>
      <c r="C5" s="21" t="s">
        <v>116</v>
      </c>
      <c r="D5" s="22">
        <v>13</v>
      </c>
      <c r="E5" s="22" t="s">
        <v>117</v>
      </c>
      <c r="F5" s="23" t="s">
        <v>118</v>
      </c>
      <c r="G5" s="22" t="s">
        <v>119</v>
      </c>
      <c r="H5" s="22" t="s">
        <v>93</v>
      </c>
      <c r="I5" s="23" t="s">
        <v>120</v>
      </c>
      <c r="J5" s="22"/>
      <c r="K5" s="22"/>
      <c r="L5" s="24">
        <v>0.0006997685185185185</v>
      </c>
      <c r="M5" s="22"/>
      <c r="N5" s="22"/>
      <c r="O5" s="24">
        <v>0.04166655092592592</v>
      </c>
      <c r="P5" s="24">
        <v>0.0006997685185185185</v>
      </c>
      <c r="Q5" s="22"/>
      <c r="R5" s="22"/>
      <c r="S5" s="22"/>
    </row>
    <row r="6" spans="1:19" ht="12.75">
      <c r="A6" s="19" t="s">
        <v>76</v>
      </c>
      <c r="B6" s="20" t="s">
        <v>71</v>
      </c>
      <c r="C6" s="21" t="s">
        <v>57</v>
      </c>
      <c r="D6" s="22">
        <v>14</v>
      </c>
      <c r="E6" s="22" t="s">
        <v>121</v>
      </c>
      <c r="F6" s="23" t="s">
        <v>122</v>
      </c>
      <c r="G6" s="22" t="s">
        <v>99</v>
      </c>
      <c r="H6" s="22" t="s">
        <v>81</v>
      </c>
      <c r="I6" s="23" t="s">
        <v>107</v>
      </c>
      <c r="J6" s="22"/>
      <c r="K6" s="22"/>
      <c r="L6" s="24">
        <v>0.001288888888888889</v>
      </c>
      <c r="M6" s="22"/>
      <c r="N6" s="22"/>
      <c r="O6" s="24">
        <v>0.04166655092592592</v>
      </c>
      <c r="P6" s="24">
        <v>0.001288888888888889</v>
      </c>
      <c r="Q6" s="22"/>
      <c r="R6" s="22"/>
      <c r="S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sprintu
Křivoklát&amp;R&amp;"Arial,Běžné"&amp;12závod č. 130</oddHeader>
    <oddFooter xml:space="preserve">&amp;L&amp;T / &amp;D&amp;C&amp;"Tinos,Běžné"&amp;12KK Rakovník&amp;R&amp;"Arial,Běžné"&amp;8ESKYMO 1.7.8 (c) www.results.cz 2008-2023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workbookViewId="0" topLeftCell="A1">
      <selection activeCell="A1" activeCellId="1" sqref="A28:IV75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123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 t="s">
        <v>53</v>
      </c>
      <c r="P2" s="18" t="s">
        <v>54</v>
      </c>
      <c r="Q2" s="15"/>
      <c r="R2" s="15"/>
      <c r="S2" s="15"/>
    </row>
    <row r="3" spans="1:19" ht="12.75">
      <c r="A3" s="19" t="s">
        <v>55</v>
      </c>
      <c r="B3" s="20" t="s">
        <v>56</v>
      </c>
      <c r="C3" s="21" t="s">
        <v>57</v>
      </c>
      <c r="D3" s="22">
        <v>21</v>
      </c>
      <c r="E3" s="22" t="s">
        <v>124</v>
      </c>
      <c r="F3" s="23" t="s">
        <v>125</v>
      </c>
      <c r="G3" s="22" t="s">
        <v>80</v>
      </c>
      <c r="H3" s="22" t="s">
        <v>126</v>
      </c>
      <c r="I3" s="23" t="s">
        <v>82</v>
      </c>
      <c r="J3" s="22"/>
      <c r="K3" s="22"/>
      <c r="L3" s="24">
        <v>0.000521412037037037</v>
      </c>
      <c r="M3" s="22"/>
      <c r="N3" s="22"/>
      <c r="O3" s="24">
        <v>0.04166655092592592</v>
      </c>
      <c r="P3" s="24">
        <v>0.000521412037037037</v>
      </c>
      <c r="Q3" s="22"/>
      <c r="R3" s="22"/>
      <c r="S3" s="22"/>
    </row>
    <row r="4" spans="1:19" ht="12.75">
      <c r="A4" s="19" t="s">
        <v>63</v>
      </c>
      <c r="B4" s="20" t="s">
        <v>64</v>
      </c>
      <c r="C4" s="21" t="s">
        <v>57</v>
      </c>
      <c r="D4" s="22">
        <v>20</v>
      </c>
      <c r="E4" s="22" t="s">
        <v>127</v>
      </c>
      <c r="F4" s="23" t="s">
        <v>128</v>
      </c>
      <c r="G4" s="22" t="s">
        <v>67</v>
      </c>
      <c r="H4" s="22" t="s">
        <v>129</v>
      </c>
      <c r="I4" s="23" t="s">
        <v>62</v>
      </c>
      <c r="J4" s="22"/>
      <c r="K4" s="22"/>
      <c r="L4" s="24">
        <v>0.0005462962962962964</v>
      </c>
      <c r="M4" s="22"/>
      <c r="N4" s="22"/>
      <c r="O4" s="24">
        <v>0.04166655092592592</v>
      </c>
      <c r="P4" s="24">
        <v>0.0005462962962962964</v>
      </c>
      <c r="Q4" s="22"/>
      <c r="R4" s="22"/>
      <c r="S4" s="22"/>
    </row>
    <row r="5" spans="1:19" ht="12.75">
      <c r="A5" s="19" t="s">
        <v>70</v>
      </c>
      <c r="B5" s="20" t="s">
        <v>71</v>
      </c>
      <c r="C5" s="21" t="s">
        <v>57</v>
      </c>
      <c r="D5" s="22">
        <v>30</v>
      </c>
      <c r="E5" s="22" t="s">
        <v>130</v>
      </c>
      <c r="F5" s="23" t="s">
        <v>131</v>
      </c>
      <c r="G5" s="22" t="s">
        <v>132</v>
      </c>
      <c r="H5" s="22" t="s">
        <v>126</v>
      </c>
      <c r="I5" s="23" t="s">
        <v>133</v>
      </c>
      <c r="J5" s="22"/>
      <c r="K5" s="22"/>
      <c r="L5" s="24">
        <v>0.0005733796296296296</v>
      </c>
      <c r="M5" s="22"/>
      <c r="N5" s="22"/>
      <c r="O5" s="24">
        <v>0.04166655092592592</v>
      </c>
      <c r="P5" s="24">
        <v>0.0005733796296296296</v>
      </c>
      <c r="Q5" s="22"/>
      <c r="R5" s="22"/>
      <c r="S5" s="22"/>
    </row>
    <row r="6" spans="1:19" ht="12.75">
      <c r="A6" s="19" t="s">
        <v>76</v>
      </c>
      <c r="B6" s="20" t="s">
        <v>77</v>
      </c>
      <c r="C6" s="21" t="s">
        <v>57</v>
      </c>
      <c r="D6" s="22">
        <v>25</v>
      </c>
      <c r="E6" s="22" t="s">
        <v>72</v>
      </c>
      <c r="F6" s="23" t="s">
        <v>73</v>
      </c>
      <c r="G6" s="22" t="s">
        <v>74</v>
      </c>
      <c r="H6" s="22" t="s">
        <v>61</v>
      </c>
      <c r="I6" s="23" t="s">
        <v>75</v>
      </c>
      <c r="J6" s="22"/>
      <c r="K6" s="22"/>
      <c r="L6" s="24">
        <v>0.0005986111111111111</v>
      </c>
      <c r="M6" s="22"/>
      <c r="N6" s="22"/>
      <c r="O6" s="24">
        <v>0.04166655092592592</v>
      </c>
      <c r="P6" s="24">
        <v>0.0005986111111111111</v>
      </c>
      <c r="Q6" s="22"/>
      <c r="R6" s="22"/>
      <c r="S6" s="22"/>
    </row>
    <row r="7" spans="1:19" ht="12.75">
      <c r="A7" s="19" t="s">
        <v>83</v>
      </c>
      <c r="B7" s="20" t="s">
        <v>84</v>
      </c>
      <c r="C7" s="21" t="s">
        <v>57</v>
      </c>
      <c r="D7" s="22">
        <v>29</v>
      </c>
      <c r="E7" s="22" t="s">
        <v>134</v>
      </c>
      <c r="F7" s="23" t="s">
        <v>135</v>
      </c>
      <c r="G7" s="22" t="s">
        <v>136</v>
      </c>
      <c r="H7" s="22" t="s">
        <v>61</v>
      </c>
      <c r="I7" s="23" t="s">
        <v>82</v>
      </c>
      <c r="J7" s="22"/>
      <c r="K7" s="22"/>
      <c r="L7" s="24">
        <v>0.0006068287037037037</v>
      </c>
      <c r="M7" s="22"/>
      <c r="N7" s="22"/>
      <c r="O7" s="24">
        <v>0.04166655092592592</v>
      </c>
      <c r="P7" s="24">
        <v>0.0006068287037037037</v>
      </c>
      <c r="Q7" s="22"/>
      <c r="R7" s="22"/>
      <c r="S7" s="22"/>
    </row>
    <row r="8" spans="1:19" ht="12.75">
      <c r="A8" s="19" t="s">
        <v>89</v>
      </c>
      <c r="B8" s="20" t="s">
        <v>90</v>
      </c>
      <c r="C8" s="21" t="s">
        <v>57</v>
      </c>
      <c r="D8" s="22">
        <v>24</v>
      </c>
      <c r="E8" s="22" t="s">
        <v>137</v>
      </c>
      <c r="F8" s="23" t="s">
        <v>138</v>
      </c>
      <c r="G8" s="22" t="s">
        <v>139</v>
      </c>
      <c r="H8" s="22" t="s">
        <v>61</v>
      </c>
      <c r="I8" s="23" t="s">
        <v>62</v>
      </c>
      <c r="J8" s="22"/>
      <c r="K8" s="22"/>
      <c r="L8" s="24">
        <v>0.0006126157407407407</v>
      </c>
      <c r="M8" s="22"/>
      <c r="N8" s="22"/>
      <c r="O8" s="24">
        <v>0.04166655092592592</v>
      </c>
      <c r="P8" s="24">
        <v>0.0006126157407407407</v>
      </c>
      <c r="Q8" s="22"/>
      <c r="R8" s="22"/>
      <c r="S8" s="22"/>
    </row>
    <row r="9" spans="1:19" ht="12.75">
      <c r="A9" s="19" t="s">
        <v>95</v>
      </c>
      <c r="B9" s="20" t="s">
        <v>96</v>
      </c>
      <c r="C9" s="21" t="s">
        <v>57</v>
      </c>
      <c r="D9" s="22">
        <v>27</v>
      </c>
      <c r="E9" s="22" t="s">
        <v>140</v>
      </c>
      <c r="F9" s="23" t="s">
        <v>141</v>
      </c>
      <c r="G9" s="22" t="s">
        <v>142</v>
      </c>
      <c r="H9" s="22" t="s">
        <v>61</v>
      </c>
      <c r="I9" s="23" t="s">
        <v>143</v>
      </c>
      <c r="J9" s="22"/>
      <c r="K9" s="22"/>
      <c r="L9" s="24">
        <v>0.0006159722222222222</v>
      </c>
      <c r="M9" s="22"/>
      <c r="N9" s="22"/>
      <c r="O9" s="24">
        <v>0.04166655092592592</v>
      </c>
      <c r="P9" s="24">
        <v>0.0006159722222222222</v>
      </c>
      <c r="Q9" s="22"/>
      <c r="R9" s="22"/>
      <c r="S9" s="22"/>
    </row>
    <row r="10" spans="1:19" ht="12.75">
      <c r="A10" s="19" t="s">
        <v>102</v>
      </c>
      <c r="B10" s="20" t="s">
        <v>103</v>
      </c>
      <c r="C10" s="21" t="s">
        <v>57</v>
      </c>
      <c r="D10" s="22">
        <v>26</v>
      </c>
      <c r="E10" s="22" t="s">
        <v>104</v>
      </c>
      <c r="F10" s="23" t="s">
        <v>105</v>
      </c>
      <c r="G10" s="22" t="s">
        <v>106</v>
      </c>
      <c r="H10" s="22" t="s">
        <v>61</v>
      </c>
      <c r="I10" s="23" t="s">
        <v>107</v>
      </c>
      <c r="J10" s="22"/>
      <c r="K10" s="22"/>
      <c r="L10" s="24">
        <v>0.0006314814814814815</v>
      </c>
      <c r="M10" s="22"/>
      <c r="N10" s="22"/>
      <c r="O10" s="24">
        <v>0.04166655092592592</v>
      </c>
      <c r="P10" s="24">
        <v>0.0006314814814814815</v>
      </c>
      <c r="Q10" s="22"/>
      <c r="R10" s="22"/>
      <c r="S10" s="22"/>
    </row>
    <row r="11" spans="1:19" ht="12.75">
      <c r="A11" s="19" t="s">
        <v>144</v>
      </c>
      <c r="B11" s="20" t="s">
        <v>56</v>
      </c>
      <c r="C11" s="21" t="s">
        <v>116</v>
      </c>
      <c r="D11" s="22">
        <v>23</v>
      </c>
      <c r="E11" s="22" t="s">
        <v>145</v>
      </c>
      <c r="F11" s="23" t="s">
        <v>146</v>
      </c>
      <c r="G11" s="22" t="s">
        <v>147</v>
      </c>
      <c r="H11" s="22" t="s">
        <v>93</v>
      </c>
      <c r="I11" s="23" t="s">
        <v>115</v>
      </c>
      <c r="J11" s="22"/>
      <c r="K11" s="22"/>
      <c r="L11" s="24">
        <v>0.0006866898148148148</v>
      </c>
      <c r="M11" s="22"/>
      <c r="N11" s="22"/>
      <c r="O11" s="24">
        <v>0.04166655092592592</v>
      </c>
      <c r="P11" s="24">
        <v>0.0006866898148148148</v>
      </c>
      <c r="Q11" s="22"/>
      <c r="R11" s="22"/>
      <c r="S11" s="22"/>
    </row>
    <row r="12" spans="1:19" ht="12.75">
      <c r="A12" s="19" t="s">
        <v>148</v>
      </c>
      <c r="B12" s="20" t="s">
        <v>149</v>
      </c>
      <c r="C12" s="21" t="s">
        <v>57</v>
      </c>
      <c r="D12" s="22">
        <v>28</v>
      </c>
      <c r="E12" s="22" t="s">
        <v>150</v>
      </c>
      <c r="F12" s="23" t="s">
        <v>151</v>
      </c>
      <c r="G12" s="22" t="s">
        <v>152</v>
      </c>
      <c r="H12" s="22" t="s">
        <v>61</v>
      </c>
      <c r="I12" s="23" t="s">
        <v>101</v>
      </c>
      <c r="J12" s="22"/>
      <c r="K12" s="22"/>
      <c r="L12" s="24">
        <v>0.000760763888888889</v>
      </c>
      <c r="M12" s="22"/>
      <c r="N12" s="22"/>
      <c r="O12" s="24">
        <v>0.04166655092592592</v>
      </c>
      <c r="P12" s="24">
        <v>0.000760763888888889</v>
      </c>
      <c r="Q12" s="22"/>
      <c r="R12" s="22"/>
      <c r="S12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sprintu
Křivoklát&amp;R&amp;"Arial,Běžné"&amp;12závod č. 130</oddHeader>
    <oddFooter xml:space="preserve">&amp;L&amp;T / &amp;D&amp;C&amp;"Tinos,Běžné"&amp;12KK Rakovník&amp;R&amp;"Arial,Běžné"&amp;8ESKYMO 1.7.8 (c) www.results.cz 2008-2023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 topLeftCell="A1">
      <selection activeCell="A1" activeCellId="1" sqref="A28:IV75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153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 t="s">
        <v>53</v>
      </c>
      <c r="P2" s="18" t="s">
        <v>54</v>
      </c>
      <c r="Q2" s="15"/>
      <c r="R2" s="15"/>
      <c r="S2" s="15"/>
    </row>
    <row r="3" spans="1:19" ht="12.75">
      <c r="A3" s="19" t="s">
        <v>55</v>
      </c>
      <c r="B3" s="20" t="s">
        <v>56</v>
      </c>
      <c r="C3" s="21" t="s">
        <v>57</v>
      </c>
      <c r="D3" s="22">
        <v>34</v>
      </c>
      <c r="E3" s="22" t="s">
        <v>109</v>
      </c>
      <c r="F3" s="23" t="s">
        <v>110</v>
      </c>
      <c r="G3" s="22" t="s">
        <v>111</v>
      </c>
      <c r="H3" s="22" t="s">
        <v>61</v>
      </c>
      <c r="I3" s="23" t="s">
        <v>62</v>
      </c>
      <c r="J3" s="22"/>
      <c r="K3" s="22"/>
      <c r="L3" s="24">
        <v>0.0007318287037037037</v>
      </c>
      <c r="M3" s="22"/>
      <c r="N3" s="22"/>
      <c r="O3" s="24">
        <v>0.04166655092592592</v>
      </c>
      <c r="P3" s="24">
        <v>0.0007318287037037037</v>
      </c>
      <c r="Q3" s="22"/>
      <c r="R3" s="22"/>
      <c r="S3" s="22"/>
    </row>
    <row r="4" spans="1:19" ht="12.75">
      <c r="A4" s="19" t="s">
        <v>63</v>
      </c>
      <c r="B4" s="20" t="s">
        <v>56</v>
      </c>
      <c r="C4" s="21" t="s">
        <v>116</v>
      </c>
      <c r="D4" s="22">
        <v>32</v>
      </c>
      <c r="E4" s="22" t="s">
        <v>117</v>
      </c>
      <c r="F4" s="23" t="s">
        <v>118</v>
      </c>
      <c r="G4" s="22" t="s">
        <v>119</v>
      </c>
      <c r="H4" s="22" t="s">
        <v>93</v>
      </c>
      <c r="I4" s="23" t="s">
        <v>120</v>
      </c>
      <c r="J4" s="22"/>
      <c r="K4" s="22"/>
      <c r="L4" s="24">
        <v>0.0007395833333333333</v>
      </c>
      <c r="M4" s="22"/>
      <c r="N4" s="22"/>
      <c r="O4" s="24">
        <v>0.04166655092592592</v>
      </c>
      <c r="P4" s="24">
        <v>0.0007395833333333333</v>
      </c>
      <c r="Q4" s="22"/>
      <c r="R4" s="22"/>
      <c r="S4" s="22"/>
    </row>
    <row r="5" spans="1:19" ht="12.75">
      <c r="A5" s="19" t="s">
        <v>70</v>
      </c>
      <c r="B5" s="20" t="s">
        <v>64</v>
      </c>
      <c r="C5" s="21" t="s">
        <v>57</v>
      </c>
      <c r="D5" s="22">
        <v>31</v>
      </c>
      <c r="E5" s="22" t="s">
        <v>113</v>
      </c>
      <c r="F5" s="23" t="s">
        <v>114</v>
      </c>
      <c r="G5" s="22" t="s">
        <v>87</v>
      </c>
      <c r="H5" s="22" t="s">
        <v>93</v>
      </c>
      <c r="I5" s="23" t="s">
        <v>115</v>
      </c>
      <c r="J5" s="22"/>
      <c r="K5" s="22"/>
      <c r="L5" s="24">
        <v>0.0007415509259259259</v>
      </c>
      <c r="M5" s="22"/>
      <c r="N5" s="22"/>
      <c r="O5" s="24">
        <v>0.04166655092592592</v>
      </c>
      <c r="P5" s="24">
        <v>0.0007415509259259259</v>
      </c>
      <c r="Q5" s="22"/>
      <c r="R5" s="22"/>
      <c r="S5" s="22"/>
    </row>
    <row r="6" spans="1:19" ht="12.75">
      <c r="A6" s="19" t="s">
        <v>76</v>
      </c>
      <c r="B6" s="20" t="s">
        <v>71</v>
      </c>
      <c r="C6" s="21" t="s">
        <v>57</v>
      </c>
      <c r="D6" s="22">
        <v>33</v>
      </c>
      <c r="E6" s="22" t="s">
        <v>121</v>
      </c>
      <c r="F6" s="23" t="s">
        <v>122</v>
      </c>
      <c r="G6" s="22" t="s">
        <v>99</v>
      </c>
      <c r="H6" s="22" t="s">
        <v>154</v>
      </c>
      <c r="I6" s="23" t="s">
        <v>107</v>
      </c>
      <c r="J6" s="22"/>
      <c r="K6" s="22"/>
      <c r="L6" s="24">
        <v>0.001041087962962963</v>
      </c>
      <c r="M6" s="22"/>
      <c r="N6" s="22"/>
      <c r="O6" s="24">
        <v>0.04166655092592592</v>
      </c>
      <c r="P6" s="24">
        <v>0.001041087962962963</v>
      </c>
      <c r="Q6" s="22"/>
      <c r="R6" s="22"/>
      <c r="S6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sprintu
Křivoklát&amp;R&amp;"Arial,Běžné"&amp;12závod č. 130</oddHeader>
    <oddFooter xml:space="preserve">&amp;L&amp;T / &amp;D&amp;C&amp;"Tinos,Běžné"&amp;12KK Rakovník&amp;R&amp;"Arial,Běžné"&amp;8ESKYMO 1.7.8 (c) www.results.cz 2008-2023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activeCellId="1" sqref="A28:IV75 A1"/>
    </sheetView>
  </sheetViews>
  <sheetFormatPr defaultColWidth="12.57421875" defaultRowHeight="12.75"/>
  <cols>
    <col min="1" max="1" width="4.57421875" style="5" customWidth="1"/>
    <col min="2" max="2" width="3.00390625" style="6" customWidth="1"/>
    <col min="3" max="3" width="4.140625" style="7" customWidth="1"/>
    <col min="4" max="4" width="4.57421875" style="8" customWidth="1"/>
    <col min="5" max="5" width="7.140625" style="8" customWidth="1"/>
    <col min="6" max="6" width="20.421875" style="9" customWidth="1"/>
    <col min="7" max="7" width="5.140625" style="8" customWidth="1"/>
    <col min="8" max="8" width="4.57421875" style="8" customWidth="1"/>
    <col min="9" max="9" width="9.140625" style="9" customWidth="1"/>
    <col min="10" max="10" width="7.7109375" style="8" customWidth="1"/>
    <col min="11" max="11" width="4.57421875" style="8" customWidth="1"/>
    <col min="12" max="12" width="7.7109375" style="10" customWidth="1"/>
    <col min="13" max="13" width="7.7109375" style="8" customWidth="1"/>
    <col min="14" max="14" width="4.57421875" style="8" customWidth="1"/>
    <col min="15" max="16" width="7.7109375" style="10" customWidth="1"/>
    <col min="17" max="19" width="4.57421875" style="8" customWidth="1"/>
    <col min="20" max="16384" width="11.57421875" style="0" customWidth="1"/>
  </cols>
  <sheetData>
    <row r="1" spans="1:19" ht="12.75" customHeight="1">
      <c r="A1" s="11" t="s">
        <v>155</v>
      </c>
      <c r="B1" s="11"/>
      <c r="C1" s="11"/>
      <c r="D1" s="12" t="s">
        <v>43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 t="s">
        <v>16</v>
      </c>
      <c r="Q1" s="13"/>
      <c r="R1" s="13"/>
      <c r="S1" s="14"/>
    </row>
    <row r="2" spans="1:19" ht="16.5" customHeight="1">
      <c r="A2" s="15" t="s">
        <v>44</v>
      </c>
      <c r="B2" s="16" t="s">
        <v>45</v>
      </c>
      <c r="C2" s="17"/>
      <c r="D2" s="15" t="s">
        <v>46</v>
      </c>
      <c r="E2" s="15" t="s">
        <v>47</v>
      </c>
      <c r="F2" s="17" t="s">
        <v>48</v>
      </c>
      <c r="G2" s="15" t="s">
        <v>49</v>
      </c>
      <c r="H2" s="15" t="s">
        <v>50</v>
      </c>
      <c r="I2" s="17" t="s">
        <v>51</v>
      </c>
      <c r="J2" s="15"/>
      <c r="K2" s="15"/>
      <c r="L2" s="18" t="s">
        <v>52</v>
      </c>
      <c r="M2" s="15"/>
      <c r="N2" s="15"/>
      <c r="O2" s="18" t="s">
        <v>53</v>
      </c>
      <c r="P2" s="18" t="s">
        <v>54</v>
      </c>
      <c r="Q2" s="15"/>
      <c r="R2" s="15"/>
      <c r="S2" s="15"/>
    </row>
    <row r="3" spans="1:19" ht="12.75">
      <c r="A3" s="19" t="s">
        <v>55</v>
      </c>
      <c r="B3" s="20" t="s">
        <v>56</v>
      </c>
      <c r="C3" s="21" t="s">
        <v>57</v>
      </c>
      <c r="D3" s="22">
        <v>43</v>
      </c>
      <c r="E3" s="22" t="s">
        <v>156</v>
      </c>
      <c r="F3" s="23" t="s">
        <v>157</v>
      </c>
      <c r="G3" s="22" t="s">
        <v>158</v>
      </c>
      <c r="H3" s="22" t="e">
        <f>#N/A</f>
        <v>#N/A</v>
      </c>
      <c r="I3" s="23" t="s">
        <v>69</v>
      </c>
      <c r="J3" s="22"/>
      <c r="K3" s="22"/>
      <c r="L3" s="24">
        <v>0.0006270833333333333</v>
      </c>
      <c r="M3" s="22"/>
      <c r="N3" s="22"/>
      <c r="O3" s="24">
        <v>0.04166655092592592</v>
      </c>
      <c r="P3" s="24">
        <v>0.0006270833333333333</v>
      </c>
      <c r="Q3" s="22"/>
      <c r="R3" s="22"/>
      <c r="S3" s="22"/>
    </row>
    <row r="4" spans="1:19" ht="12.75">
      <c r="A4" s="19" t="s">
        <v>63</v>
      </c>
      <c r="B4" s="20" t="s">
        <v>64</v>
      </c>
      <c r="C4" s="21" t="s">
        <v>57</v>
      </c>
      <c r="D4" s="22">
        <v>41</v>
      </c>
      <c r="E4" s="22" t="s">
        <v>159</v>
      </c>
      <c r="F4" s="23" t="s">
        <v>160</v>
      </c>
      <c r="G4" s="22" t="s">
        <v>161</v>
      </c>
      <c r="H4" s="22" t="e">
        <f>#N/A</f>
        <v>#N/A</v>
      </c>
      <c r="I4" s="23" t="s">
        <v>162</v>
      </c>
      <c r="J4" s="22"/>
      <c r="K4" s="22"/>
      <c r="L4" s="24">
        <v>0.000646875</v>
      </c>
      <c r="M4" s="22"/>
      <c r="N4" s="22"/>
      <c r="O4" s="24">
        <v>0.04166655092592592</v>
      </c>
      <c r="P4" s="24">
        <v>0.000646875</v>
      </c>
      <c r="Q4" s="22"/>
      <c r="R4" s="22"/>
      <c r="S4" s="22"/>
    </row>
    <row r="5" spans="1:19" ht="12.75">
      <c r="A5" s="19" t="s">
        <v>70</v>
      </c>
      <c r="B5" s="20" t="s">
        <v>71</v>
      </c>
      <c r="C5" s="21" t="s">
        <v>57</v>
      </c>
      <c r="D5" s="22">
        <v>42</v>
      </c>
      <c r="E5" s="22" t="s">
        <v>163</v>
      </c>
      <c r="F5" s="23" t="s">
        <v>164</v>
      </c>
      <c r="G5" s="22" t="s">
        <v>165</v>
      </c>
      <c r="H5" s="22" t="e">
        <f>#N/A</f>
        <v>#N/A</v>
      </c>
      <c r="I5" s="23" t="s">
        <v>166</v>
      </c>
      <c r="J5" s="22"/>
      <c r="K5" s="22"/>
      <c r="L5" s="24">
        <v>0.0007125</v>
      </c>
      <c r="M5" s="22"/>
      <c r="N5" s="22"/>
      <c r="O5" s="24">
        <v>0.04166655092592592</v>
      </c>
      <c r="P5" s="24">
        <v>0.0007125</v>
      </c>
      <c r="Q5" s="22"/>
      <c r="R5" s="22"/>
      <c r="S5" s="22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3777777777777778" bottom="1.2145833333333333" header="0.39375" footer="0.39375"/>
  <pageSetup fitToHeight="0" fitToWidth="1" horizontalDpi="300" verticalDpi="300" orientation="portrait" paperSize="9"/>
  <headerFooter alignWithMargins="0">
    <oddHeader>&amp;C&amp;"Arial,Tučné"&amp;18MČR družstev žáků ve sprintu
Křivoklát&amp;R&amp;"Arial,Běžné"&amp;12závod č. 130</oddHeader>
    <oddFooter xml:space="preserve">&amp;L&amp;T / &amp;D&amp;C&amp;"Tinos,Běžné"&amp;12KK Rakovník&amp;R&amp;"Arial,Běžné"&amp;8ESKYMO 1.7.8 (c) www.results.cz 2008-2023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2023-09-10T11:11:12Z</dcterms:created>
  <dcterms:modified xsi:type="dcterms:W3CDTF">2023-09-10T11:11:39Z</dcterms:modified>
  <cp:category/>
  <cp:version/>
  <cp:contentType/>
  <cp:contentStatus/>
  <cp:revision>1</cp:revision>
</cp:coreProperties>
</file>