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'c1m'!$A$1:$S$12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'c2m'!$A$1:$S$8</definedName>
    <definedName name="_xlnm.Print_Titles" localSheetId="5">('c2m'!$A:$S,'c2m'!$1:$2)</definedName>
    <definedName name="_xlnm.Print_Area" localSheetId="3">'k1m'!$A$1:$S$13</definedName>
    <definedName name="_xlnm.Print_Titles" localSheetId="3">('k1m'!$A:$S,'k1m'!$1:$2)</definedName>
    <definedName name="_xlnm.Print_Area" localSheetId="2">'k1z'!$A$1:$S$8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<sst xmlns="http://schemas.openxmlformats.org/spreadsheetml/2006/main" count="413" uniqueCount="239">
  <si>
    <t>Eskymo verze: 1.7.8</t>
  </si>
  <si>
    <t>Název závodu:</t>
  </si>
  <si>
    <t>MČR družstev dorostu v klasickém sjezdu</t>
  </si>
  <si>
    <t>Začátek závodu:</t>
  </si>
  <si>
    <t>Místo závodu:</t>
  </si>
  <si>
    <t>Strakonice</t>
  </si>
  <si>
    <t>Konec závodu:</t>
  </si>
  <si>
    <t>Pořadatel:</t>
  </si>
  <si>
    <t>TJ Bohemians Praha</t>
  </si>
  <si>
    <t>Ředitel závodu:</t>
  </si>
  <si>
    <t>Martin Smolka</t>
  </si>
  <si>
    <t>Teplota vody: [°C]</t>
  </si>
  <si>
    <t>Vrchní rozhodčí:</t>
  </si>
  <si>
    <t>Luděk Roleček</t>
  </si>
  <si>
    <t>Teplota vzduchu: [°C]</t>
  </si>
  <si>
    <t>Datum závodu:</t>
  </si>
  <si>
    <t>17.06.23</t>
  </si>
  <si>
    <t>Průtok: [m3]</t>
  </si>
  <si>
    <t>Číslo závodu: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</si>
  <si>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</si>
  <si>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</si>
  <si>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</si>
  <si>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</si>
  <si>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</si>
  <si>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</si>
  <si>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</si>
  <si>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</si>
  <si>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</si>
  <si>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</si>
  <si>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</si>
  <si>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</si>
  <si>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</si>
  <si>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</si>
  <si>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</si>
  <si>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</si>
  <si>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</si>
  <si>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</si>
  <si>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</si>
  <si>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</si>
  <si>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</si>
  <si>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Parametry programu:</t>
  </si>
  <si>
    <t>Parametry tisku:</t>
  </si>
  <si>
    <t>Cesta pakety:</t>
  </si>
  <si>
    <t>/mnt/casomira/pakety/</t>
  </si>
  <si>
    <t>Tisknout logo [ano/ne]:</t>
  </si>
  <si>
    <t>Řádek/list:</t>
  </si>
  <si>
    <t>Horní okraj [cm*1000]:</t>
  </si>
  <si>
    <t>Cesta live výsledky inet:</t>
  </si>
  <si>
    <t>/mnt/eskymo/livep/</t>
  </si>
  <si>
    <t>Dolní okraj [cm*1000]:</t>
  </si>
  <si>
    <t>Cesta live výsledky local:</t>
  </si>
  <si>
    <t>Výška záhlaví [cm*1000]:</t>
  </si>
  <si>
    <t>Gzipovat soubory [ano/ne]:</t>
  </si>
  <si>
    <t>Výška zápatí [cm*1000]:</t>
  </si>
  <si>
    <t>FTP cesta [/www/livep/]:</t>
  </si>
  <si>
    <t>/www/livep/data/2023/202322MCRdwh/</t>
  </si>
  <si>
    <t>Logo (čsk/cesta):</t>
  </si>
  <si>
    <t>čsk</t>
  </si>
  <si>
    <t>Importovat registr z webu[ano/ne]:</t>
  </si>
  <si>
    <t>Zápatí (čsk1/čsk2/čsk3/cesta):</t>
  </si>
  <si>
    <t>Adresa registru:</t>
  </si>
  <si>
    <t>https://csk.kanoe.cz/exp.php?k=4ccc73c193d8fc75e6b19c6829b28dd8</t>
  </si>
  <si>
    <t>Pracovní adresář: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</si>
  <si>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</si>
  <si>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</si>
  <si>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</si>
  <si>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</si>
  <si>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</si>
  <si>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</si>
  <si>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</si>
  <si>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</si>
  <si>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</si>
  <si>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</si>
  <si>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</si>
  <si>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</si>
  <si>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</si>
  <si>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DS</t>
  </si>
  <si>
    <t>119218
119191
119180</t>
  </si>
  <si>
    <t>KUTÍN Filip
MALÝ Vojtěch
STŘÍLKA Richard</t>
  </si>
  <si>
    <t>2007
2006
2006</t>
  </si>
  <si>
    <t>2
2
3</t>
  </si>
  <si>
    <t>Olomouc A</t>
  </si>
  <si>
    <t>2.</t>
  </si>
  <si>
    <t>2/</t>
  </si>
  <si>
    <t>57157
57099
57075</t>
  </si>
  <si>
    <t>BEIER Alva
RUFFER Jakub
ŠŤASTNÝ Matěj</t>
  </si>
  <si>
    <t>2005
2007
2005</t>
  </si>
  <si>
    <t>1
2
2</t>
  </si>
  <si>
    <t>Pardub. A</t>
  </si>
  <si>
    <t>3.</t>
  </si>
  <si>
    <t>DM</t>
  </si>
  <si>
    <t>64040
64036
64039</t>
  </si>
  <si>
    <t>KVAPIL Ondřej
KOTRBA Matěj
VOSMEK Jáchym</t>
  </si>
  <si>
    <t>2007
2007
2007</t>
  </si>
  <si>
    <t>1
3
3</t>
  </si>
  <si>
    <t>Vys.Mýto A</t>
  </si>
  <si>
    <t>4.</t>
  </si>
  <si>
    <t>3/</t>
  </si>
  <si>
    <t>106111
106084
106085</t>
  </si>
  <si>
    <t>TRNKA Tobiáš
ČAMEK David
ČAMEK Petr</t>
  </si>
  <si>
    <t>2007
2006
2009</t>
  </si>
  <si>
    <t>Litovel A</t>
  </si>
  <si>
    <t>5.</t>
  </si>
  <si>
    <t>4/</t>
  </si>
  <si>
    <t>57132
57086
57027</t>
  </si>
  <si>
    <t>SLEZÁK Adam
PLÁŠIL Hynek
KONVALINKA Štěpán</t>
  </si>
  <si>
    <t>2006
2006
2009</t>
  </si>
  <si>
    <t xml:space="preserve">2
3
</t>
  </si>
  <si>
    <t>Pardub. B</t>
  </si>
  <si>
    <t>6.</t>
  </si>
  <si>
    <t>119209
119214
119189</t>
  </si>
  <si>
    <t>ŠTÝBNAR Matěj
MADĚRKA Tobiáš
RETEK Václav</t>
  </si>
  <si>
    <t>2009
2009
2007</t>
  </si>
  <si>
    <t>3
3
2</t>
  </si>
  <si>
    <t>Olomouc B</t>
  </si>
  <si>
    <t>7.</t>
  </si>
  <si>
    <t>60059
60099
60063</t>
  </si>
  <si>
    <t>STOLÍN Antonín
PORTYCH Matyáš
BEIEROVÁ Běta</t>
  </si>
  <si>
    <t>2008
2008
2008</t>
  </si>
  <si>
    <t>3
2</t>
  </si>
  <si>
    <t>Trutnov A</t>
  </si>
  <si>
    <t>8.</t>
  </si>
  <si>
    <t>5/</t>
  </si>
  <si>
    <t>59052
59024
59026</t>
  </si>
  <si>
    <t>ZUNA Vilém
NOVOTNÝ Štěpán
SLAVÍK Daniel</t>
  </si>
  <si>
    <t xml:space="preserve">2
</t>
  </si>
  <si>
    <t>Semily A</t>
  </si>
  <si>
    <t>9.</t>
  </si>
  <si>
    <t>119252
119238
119182</t>
  </si>
  <si>
    <t>BOTEK Dominik
VALENTA Josef
NOVÁK Tobiáš</t>
  </si>
  <si>
    <t>2011
2010
2008</t>
  </si>
  <si>
    <t>3
3
3</t>
  </si>
  <si>
    <t>Olomouc C</t>
  </si>
  <si>
    <t>10.</t>
  </si>
  <si>
    <t>24110
24079
24087</t>
  </si>
  <si>
    <t>OPEKAR Dominik
MYŠKA Matěj
SEDLÁČEK Štěpán</t>
  </si>
  <si>
    <t>2007
2009
2011</t>
  </si>
  <si>
    <t xml:space="preserve">
</t>
  </si>
  <si>
    <t xml:space="preserve">Č.Kruml. </t>
  </si>
  <si>
    <t>K1Z</t>
  </si>
  <si>
    <t>119207
119005
119208</t>
  </si>
  <si>
    <t>HANSGUTOVÁ Monika
RETKOVÁ Anna
KOČÍŘOVÁ Valentýna</t>
  </si>
  <si>
    <t>2005
2005
2008</t>
  </si>
  <si>
    <t>1
1
2</t>
  </si>
  <si>
    <t>24059
24098
24090</t>
  </si>
  <si>
    <t>KLEINOVÁ Štěpánka
ŠAFAŘÍKOVÁ Alena
DVOŘÁKOVÁ Alžběta</t>
  </si>
  <si>
    <t>2005
2006
2008</t>
  </si>
  <si>
    <t>2
2
2</t>
  </si>
  <si>
    <t>Č.Kruml. A</t>
  </si>
  <si>
    <t>119176
119198
119227</t>
  </si>
  <si>
    <t>KRATOCHVÍLOVÁ Adéla
VRBOVÁ Marie
JÍLKOVÁ Pavla</t>
  </si>
  <si>
    <t>64055
64046
64015</t>
  </si>
  <si>
    <t>ZEDNÍČKOVÁ Michaela Anna
JASANSKÁ Anna
HOLUBOVÁ Nela</t>
  </si>
  <si>
    <t>2005
2007
2007</t>
  </si>
  <si>
    <t>ZS</t>
  </si>
  <si>
    <t>119235
119177
119246</t>
  </si>
  <si>
    <t>BERYLOVÁ Karolína
MAROUSKOVÁ Tereza
KAŠPARŮ Emma</t>
  </si>
  <si>
    <t>2011
2009
2011</t>
  </si>
  <si>
    <t>3
2
3</t>
  </si>
  <si>
    <t>ZM</t>
  </si>
  <si>
    <t>106100
106099
106038</t>
  </si>
  <si>
    <t>KUTÁ Lucie
GABRLÍKOVÁ Eliška
ŠOTOLOVÁ Radka Abigail</t>
  </si>
  <si>
    <t>2011
2011
2012</t>
  </si>
  <si>
    <t xml:space="preserve">
3
</t>
  </si>
  <si>
    <t xml:space="preserve">Litovel </t>
  </si>
  <si>
    <t>K1M</t>
  </si>
  <si>
    <t>39033
39034
39005</t>
  </si>
  <si>
    <t>PANZER Martin
FRANZ Jakub
SLÁDEK Michal</t>
  </si>
  <si>
    <t>2007
2007
2009</t>
  </si>
  <si>
    <t>Loko Plz A</t>
  </si>
  <si>
    <t>24004
24056
24037</t>
  </si>
  <si>
    <t>PALOUDA Mikoláš
KASPER Jakub
ŠAFAŘÍK Pavel</t>
  </si>
  <si>
    <t>2007
2007
2008</t>
  </si>
  <si>
    <t>59024
59026
59025</t>
  </si>
  <si>
    <t>NOVOTNÝ Štěpán
SLAVÍK Daniel
PLEŠTIL Šimon</t>
  </si>
  <si>
    <t>2006
2006
2007</t>
  </si>
  <si>
    <t>1106
26001
1144</t>
  </si>
  <si>
    <t>CARDOSELLI Tomáš
MÍKA Hynek
RENDÓN Marco</t>
  </si>
  <si>
    <t>Boh.Pha A</t>
  </si>
  <si>
    <t>64026
64058
64040</t>
  </si>
  <si>
    <t>SYROVÝ Filip
SEDLÁK Václav
KVAPIL Ondřej</t>
  </si>
  <si>
    <t>119182
119214
119209</t>
  </si>
  <si>
    <t>NOVÁK Tobiáš
MADĚRKA Tobiáš
ŠTÝBNAR Matěj</t>
  </si>
  <si>
    <t>2008
2009
2009</t>
  </si>
  <si>
    <t>2
3
2</t>
  </si>
  <si>
    <t>1111
1109
1107</t>
  </si>
  <si>
    <t>PELIKÁN Václav
PLUTA Adam
MARTIN Jakub</t>
  </si>
  <si>
    <t>2005
2008
2009</t>
  </si>
  <si>
    <t>Boh.Pha B</t>
  </si>
  <si>
    <t>24104
24102
24069</t>
  </si>
  <si>
    <t>TALÍŘ Matyáš
HITHA Čeněk
KOPŘIVA Filip</t>
  </si>
  <si>
    <t>2007
2008
2008</t>
  </si>
  <si>
    <t>Č.Kruml. B</t>
  </si>
  <si>
    <t>6/</t>
  </si>
  <si>
    <t>60099
60091
60063</t>
  </si>
  <si>
    <t>PORTYCH Matyáš
VIKOVÁ Anna
BEIEROVÁ Běta</t>
  </si>
  <si>
    <t>3
2
2</t>
  </si>
  <si>
    <t>7/</t>
  </si>
  <si>
    <t>103044
103010
103046</t>
  </si>
  <si>
    <t>BOUŠKA David
BERGMANNOVÁ Sandra
TOBIÁŠ Matěj</t>
  </si>
  <si>
    <t>2008
2008
2012</t>
  </si>
  <si>
    <t>KK Brno A</t>
  </si>
  <si>
    <t>11.</t>
  </si>
  <si>
    <t>119175
119253
119251</t>
  </si>
  <si>
    <t>KRATOCHVÍL Jakub
ČERMÁK Vojtěch
BASARABA Albert</t>
  </si>
  <si>
    <t>2009
2010
2012</t>
  </si>
  <si>
    <t>C1Z</t>
  </si>
  <si>
    <t>119208
119192
119198</t>
  </si>
  <si>
    <t>KOČÍŘOVÁ Valentýna
MALÁ Magdalena
VRBOVÁ Marie</t>
  </si>
  <si>
    <t>2008
2007
2007</t>
  </si>
  <si>
    <t>24098
24090
24095</t>
  </si>
  <si>
    <t>ŠAFAŘÍKOVÁ Alena
DVOŘÁKOVÁ Alžběta
NOVOTNÁ Natálie</t>
  </si>
  <si>
    <t>2006
2008
2010</t>
  </si>
  <si>
    <t>119227
119177
119235</t>
  </si>
  <si>
    <t>JÍLKOVÁ Pavla
MAROUSKOVÁ Tereza
BERYLOVÁ Karolína</t>
  </si>
  <si>
    <t>2
3
3</t>
  </si>
  <si>
    <t>C2M</t>
  </si>
  <si>
    <t>57086 57075
57136 57132
57099 57157</t>
  </si>
  <si>
    <t>PLÁŠIL Hynek 
ŠŤASTNÝ Matěj
ŠRÁMEK David 
SLEZÁK Adam
RUFFER Jakub 
BEIER Alva</t>
  </si>
  <si>
    <t xml:space="preserve">2006 
2005 
2007 
2006 
2007 
2005 </t>
  </si>
  <si>
    <t>24004 24069
39039 24079
24037 24102</t>
  </si>
  <si>
    <t>PALOUDA Mikoláš 
KOPŘIVA Filip
HANZEL Jáchym 
MYŠKA Matěj
ŠAFAŘÍK Pavel 
HITHA Čeněk</t>
  </si>
  <si>
    <t xml:space="preserve">2007 
2008 
2008 
2009 
2008 
2008 </t>
  </si>
  <si>
    <t>Č.Kruml.
Loko Plz
Č.Kruml. A</t>
  </si>
  <si>
    <t>119188 119189
119218 119191
119197 119207</t>
  </si>
  <si>
    <t>RETEK Toman 
RETEK Václav
KUTÍN Filip 
MALÝ Vojtěch
ŠTÝBNAR Vojtěch 
HANSGUTOVÁ Monika</t>
  </si>
  <si>
    <t xml:space="preserve">2007 
2007 
2007 
2006 
2005 
2005 </t>
  </si>
  <si>
    <t>26001 1111
1106 1139
1107 133015</t>
  </si>
  <si>
    <t>MÍKA Hynek 
PELIKÁN Václav
CARDOSELLI Tomáš 
KOT Michal
MARTIN Jakub 
TOMEČEK Adam</t>
  </si>
  <si>
    <t xml:space="preserve">2006 
2005 
2005 
2006 
2009 
2008 </t>
  </si>
  <si>
    <t>Boh.Pha
Boh.Pha
SKVeselí A</t>
  </si>
  <si>
    <t>64036 64006
64058 64026
59052 64039</t>
  </si>
  <si>
    <t>KOTRBA Matěj 
JETMAR Ondřej
SEDLÁK Václav 
SYROVÝ Filip
ZUNA Vilém 
VOSMEK Jáchym</t>
  </si>
  <si>
    <t xml:space="preserve">2007 
2010 
2007 
2007 
2007 
2007 </t>
  </si>
  <si>
    <t>Vys.Mýto
Semily
Vys.Mýto A</t>
  </si>
  <si>
    <t>39033 1010
1144 1109
1029 1120</t>
  </si>
  <si>
    <t>PANZER Martin 
ŠTOCHL Vojtěch
RENDÓN Marco 
PLUTA Adam
FABIÁN Filip 
MILOTOVÁ Dora</t>
  </si>
  <si>
    <t xml:space="preserve">2007 
2007 
2008 
2008 
2010 
2007 </t>
  </si>
  <si>
    <t>Loko Plz
Boh.Pha
Boh.Pha 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</si>
</sst>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="115" zoomScaleNormal="115" workbookViewId="0" topLeftCell="A7">
      <selection activeCell="A42" sqref="A27:IV42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>
        <v>74</v>
      </c>
      <c r="C9" s="2" t="s">
        <v>19</v>
      </c>
    </row>
    <row r="10" spans="1:3" ht="12.75">
      <c r="A10" s="2" t="s">
        <v>20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 t="s">
        <v>30</v>
      </c>
      <c r="B15" s="1" t="s">
        <v>31</v>
      </c>
      <c r="C15" s="2" t="s">
        <v>32</v>
      </c>
    </row>
    <row r="16" spans="1:3" ht="12.75">
      <c r="A16" s="2" t="s">
        <v>33</v>
      </c>
      <c r="B16" s="1" t="s">
        <v>34</v>
      </c>
      <c r="C16" s="2"/>
    </row>
    <row r="17" spans="1:3" ht="12.75">
      <c r="A17" s="2" t="s">
        <v>35</v>
      </c>
      <c r="B17" s="1" t="s">
        <v>31</v>
      </c>
      <c r="C17" s="2"/>
    </row>
    <row r="18" spans="1:3" ht="12.75">
      <c r="A18" s="2" t="s">
        <v>36</v>
      </c>
      <c r="B18" s="1">
        <v>2</v>
      </c>
      <c r="C18" s="2"/>
    </row>
    <row r="19" spans="1:3" ht="12.75">
      <c r="A19" s="2" t="s">
        <v>37</v>
      </c>
      <c r="B19" s="1" t="s">
        <v>31</v>
      </c>
      <c r="C19" s="2"/>
    </row>
    <row r="20" spans="1:3" ht="12.75">
      <c r="A20" s="2" t="s">
        <v>38</v>
      </c>
      <c r="B20" s="1" t="s">
        <v>39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50" spans="1:3" ht="12.75">
      <c r="A50" s="1" t="s">
        <v>40</v>
      </c>
      <c r="C50" s="1" t="s">
        <v>41</v>
      </c>
    </row>
    <row r="51" spans="1:4" ht="12.75">
      <c r="A51" s="1" t="s">
        <v>42</v>
      </c>
      <c r="B51" s="1" t="s">
        <v>43</v>
      </c>
      <c r="C51" s="1" t="s">
        <v>44</v>
      </c>
      <c r="D51" s="1" t="s">
        <v>31</v>
      </c>
    </row>
    <row r="52" spans="1:4" ht="12.75">
      <c r="A52" s="1" t="s">
        <v>45</v>
      </c>
      <c r="B52" s="1">
        <v>150</v>
      </c>
      <c r="C52" s="1" t="s">
        <v>46</v>
      </c>
      <c r="D52" s="1">
        <v>1000</v>
      </c>
    </row>
    <row r="53" spans="1:4" ht="12.75">
      <c r="A53" s="1" t="s">
        <v>47</v>
      </c>
      <c r="B53" s="1" t="s">
        <v>48</v>
      </c>
      <c r="C53" s="1" t="s">
        <v>49</v>
      </c>
      <c r="D53" s="1">
        <v>1000</v>
      </c>
    </row>
    <row r="54" spans="1:4" ht="12.75">
      <c r="A54" s="1" t="s">
        <v>50</v>
      </c>
      <c r="C54" s="1" t="s">
        <v>51</v>
      </c>
      <c r="D54" s="1">
        <v>2500</v>
      </c>
    </row>
    <row r="55" spans="1:4" ht="12.75">
      <c r="A55" s="1" t="s">
        <v>52</v>
      </c>
      <c r="B55" s="1" t="s">
        <v>31</v>
      </c>
      <c r="C55" s="1" t="s">
        <v>53</v>
      </c>
      <c r="D55" s="1">
        <v>2000</v>
      </c>
    </row>
    <row r="56" spans="1:4" ht="12.75">
      <c r="A56" s="1" t="s">
        <v>54</v>
      </c>
      <c r="B56" s="1" t="s">
        <v>55</v>
      </c>
      <c r="C56" s="1" t="s">
        <v>56</v>
      </c>
      <c r="D56" s="1" t="s">
        <v>57</v>
      </c>
    </row>
    <row r="57" spans="1:4" ht="12.75">
      <c r="A57" s="1" t="s">
        <v>58</v>
      </c>
      <c r="B57" s="1" t="s">
        <v>31</v>
      </c>
      <c r="C57" s="1" t="s">
        <v>59</v>
      </c>
      <c r="D57" s="1" t="s">
        <v>34</v>
      </c>
    </row>
    <row r="58" spans="1:2" ht="12.75">
      <c r="A58" s="1" t="s">
        <v>60</v>
      </c>
      <c r="B58" s="1" t="s">
        <v>61</v>
      </c>
    </row>
    <row r="59" ht="12.75">
      <c r="A59" s="1" t="s">
        <v>62</v>
      </c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115" zoomScaleNormal="115" workbookViewId="0" topLeftCell="A1">
      <selection activeCell="A1" activeCellId="1" sqref="A27:IV42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63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3</v>
      </c>
      <c r="E3" s="22" t="s">
        <v>77</v>
      </c>
      <c r="F3" s="23" t="s">
        <v>78</v>
      </c>
      <c r="G3" s="22" t="s">
        <v>79</v>
      </c>
      <c r="H3" s="22" t="s">
        <v>80</v>
      </c>
      <c r="I3" s="23" t="s">
        <v>81</v>
      </c>
      <c r="J3" s="22"/>
      <c r="K3" s="22"/>
      <c r="L3" s="24">
        <v>0.010018055555555554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1</v>
      </c>
      <c r="E4" s="22" t="s">
        <v>84</v>
      </c>
      <c r="F4" s="23" t="s">
        <v>85</v>
      </c>
      <c r="G4" s="22" t="s">
        <v>86</v>
      </c>
      <c r="H4" s="22" t="s">
        <v>87</v>
      </c>
      <c r="I4" s="23" t="s">
        <v>88</v>
      </c>
      <c r="J4" s="22"/>
      <c r="K4" s="22"/>
      <c r="L4" s="24">
        <v>0.01042337962962963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75</v>
      </c>
      <c r="C5" s="21" t="s">
        <v>90</v>
      </c>
      <c r="D5" s="22">
        <v>4</v>
      </c>
      <c r="E5" s="22" t="s">
        <v>91</v>
      </c>
      <c r="F5" s="23" t="s">
        <v>92</v>
      </c>
      <c r="G5" s="22" t="s">
        <v>93</v>
      </c>
      <c r="H5" s="22" t="s">
        <v>94</v>
      </c>
      <c r="I5" s="23" t="s">
        <v>95</v>
      </c>
      <c r="J5" s="22"/>
      <c r="K5" s="22"/>
      <c r="L5" s="24">
        <v>0.010655208333333334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96</v>
      </c>
      <c r="B6" s="20" t="s">
        <v>97</v>
      </c>
      <c r="C6" s="21" t="s">
        <v>76</v>
      </c>
      <c r="D6" s="22">
        <v>2</v>
      </c>
      <c r="E6" s="22" t="s">
        <v>98</v>
      </c>
      <c r="F6" s="23" t="s">
        <v>99</v>
      </c>
      <c r="G6" s="22" t="s">
        <v>100</v>
      </c>
      <c r="H6" s="22" t="s">
        <v>80</v>
      </c>
      <c r="I6" s="23" t="s">
        <v>101</v>
      </c>
      <c r="J6" s="22"/>
      <c r="K6" s="22"/>
      <c r="L6" s="24">
        <v>0.011124305555555556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102</v>
      </c>
      <c r="B7" s="20" t="s">
        <v>103</v>
      </c>
      <c r="C7" s="21" t="s">
        <v>76</v>
      </c>
      <c r="D7" s="22">
        <v>6</v>
      </c>
      <c r="E7" s="22" t="s">
        <v>104</v>
      </c>
      <c r="F7" s="23" t="s">
        <v>105</v>
      </c>
      <c r="G7" s="22" t="s">
        <v>106</v>
      </c>
      <c r="H7" s="22" t="s">
        <v>107</v>
      </c>
      <c r="I7" s="23" t="s">
        <v>108</v>
      </c>
      <c r="J7" s="22"/>
      <c r="K7" s="22"/>
      <c r="L7" s="24">
        <v>0.011381597222222222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109</v>
      </c>
      <c r="B8" s="20" t="s">
        <v>83</v>
      </c>
      <c r="C8" s="21" t="s">
        <v>90</v>
      </c>
      <c r="D8" s="22">
        <v>5</v>
      </c>
      <c r="E8" s="22" t="s">
        <v>110</v>
      </c>
      <c r="F8" s="23" t="s">
        <v>111</v>
      </c>
      <c r="G8" s="22" t="s">
        <v>112</v>
      </c>
      <c r="H8" s="22" t="s">
        <v>113</v>
      </c>
      <c r="I8" s="23" t="s">
        <v>114</v>
      </c>
      <c r="J8" s="22"/>
      <c r="K8" s="22"/>
      <c r="L8" s="24">
        <v>0.011669444444444444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115</v>
      </c>
      <c r="B9" s="20" t="s">
        <v>97</v>
      </c>
      <c r="C9" s="21" t="s">
        <v>90</v>
      </c>
      <c r="D9" s="22">
        <v>7</v>
      </c>
      <c r="E9" s="22" t="s">
        <v>116</v>
      </c>
      <c r="F9" s="23" t="s">
        <v>117</v>
      </c>
      <c r="G9" s="22" t="s">
        <v>118</v>
      </c>
      <c r="H9" s="22" t="s">
        <v>119</v>
      </c>
      <c r="I9" s="23" t="s">
        <v>120</v>
      </c>
      <c r="J9" s="22"/>
      <c r="K9" s="22"/>
      <c r="L9" s="24">
        <v>0.011938310185185185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121</v>
      </c>
      <c r="B10" s="20" t="s">
        <v>122</v>
      </c>
      <c r="C10" s="21" t="s">
        <v>76</v>
      </c>
      <c r="D10" s="22">
        <v>8</v>
      </c>
      <c r="E10" s="22" t="s">
        <v>123</v>
      </c>
      <c r="F10" s="23" t="s">
        <v>124</v>
      </c>
      <c r="G10" s="22" t="s">
        <v>79</v>
      </c>
      <c r="H10" s="22" t="s">
        <v>125</v>
      </c>
      <c r="I10" s="23" t="s">
        <v>126</v>
      </c>
      <c r="J10" s="22"/>
      <c r="K10" s="22"/>
      <c r="L10" s="24">
        <v>0.012003703703703702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127</v>
      </c>
      <c r="B11" s="20" t="s">
        <v>103</v>
      </c>
      <c r="C11" s="21" t="s">
        <v>90</v>
      </c>
      <c r="D11" s="22">
        <v>9</v>
      </c>
      <c r="E11" s="22" t="s">
        <v>128</v>
      </c>
      <c r="F11" s="23" t="s">
        <v>129</v>
      </c>
      <c r="G11" s="22" t="s">
        <v>130</v>
      </c>
      <c r="H11" s="22" t="s">
        <v>131</v>
      </c>
      <c r="I11" s="23" t="s">
        <v>132</v>
      </c>
      <c r="J11" s="22"/>
      <c r="K11" s="22"/>
      <c r="L11" s="24">
        <v>0.012300810185185185</v>
      </c>
      <c r="M11" s="22"/>
      <c r="N11" s="22"/>
      <c r="O11" s="24"/>
      <c r="P11" s="24"/>
      <c r="Q11" s="22"/>
      <c r="R11" s="22"/>
      <c r="S11" s="22"/>
    </row>
    <row r="12" spans="1:19" ht="12.75">
      <c r="A12" s="19" t="s">
        <v>133</v>
      </c>
      <c r="B12" s="20" t="s">
        <v>122</v>
      </c>
      <c r="C12" s="21" t="s">
        <v>90</v>
      </c>
      <c r="D12" s="22">
        <v>10</v>
      </c>
      <c r="E12" s="22" t="s">
        <v>134</v>
      </c>
      <c r="F12" s="23" t="s">
        <v>135</v>
      </c>
      <c r="G12" s="22" t="s">
        <v>136</v>
      </c>
      <c r="H12" s="22" t="s">
        <v>137</v>
      </c>
      <c r="I12" s="23" t="s">
        <v>138</v>
      </c>
      <c r="J12" s="22"/>
      <c r="K12" s="22"/>
      <c r="L12" s="24">
        <v>0.013724884259259258</v>
      </c>
      <c r="M12" s="22"/>
      <c r="N12" s="22"/>
      <c r="O12" s="24"/>
      <c r="P12" s="24"/>
      <c r="Q12" s="22"/>
      <c r="R12" s="22"/>
      <c r="S12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="115" zoomScaleNormal="115" workbookViewId="0" topLeftCell="A1">
      <selection activeCell="A1" activeCellId="1" sqref="A27:IV42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139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11</v>
      </c>
      <c r="E3" s="22" t="s">
        <v>140</v>
      </c>
      <c r="F3" s="23" t="s">
        <v>141</v>
      </c>
      <c r="G3" s="22" t="s">
        <v>142</v>
      </c>
      <c r="H3" s="22" t="s">
        <v>143</v>
      </c>
      <c r="I3" s="23" t="s">
        <v>81</v>
      </c>
      <c r="J3" s="22"/>
      <c r="K3" s="22"/>
      <c r="L3" s="24">
        <v>0.009073726851851852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76</v>
      </c>
      <c r="D4" s="22">
        <v>12</v>
      </c>
      <c r="E4" s="22" t="s">
        <v>144</v>
      </c>
      <c r="F4" s="23" t="s">
        <v>145</v>
      </c>
      <c r="G4" s="22" t="s">
        <v>146</v>
      </c>
      <c r="H4" s="22" t="s">
        <v>147</v>
      </c>
      <c r="I4" s="23" t="s">
        <v>148</v>
      </c>
      <c r="J4" s="22"/>
      <c r="K4" s="22"/>
      <c r="L4" s="24">
        <v>0.010558680555555556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75</v>
      </c>
      <c r="C5" s="21" t="s">
        <v>90</v>
      </c>
      <c r="D5" s="22">
        <v>13</v>
      </c>
      <c r="E5" s="22" t="s">
        <v>149</v>
      </c>
      <c r="F5" s="23" t="s">
        <v>150</v>
      </c>
      <c r="G5" s="22" t="s">
        <v>93</v>
      </c>
      <c r="H5" s="22" t="s">
        <v>147</v>
      </c>
      <c r="I5" s="23" t="s">
        <v>114</v>
      </c>
      <c r="J5" s="22"/>
      <c r="K5" s="22"/>
      <c r="L5" s="24">
        <v>0.01124212962962963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96</v>
      </c>
      <c r="B6" s="20" t="s">
        <v>97</v>
      </c>
      <c r="C6" s="21" t="s">
        <v>76</v>
      </c>
      <c r="D6" s="22">
        <v>15</v>
      </c>
      <c r="E6" s="22" t="s">
        <v>151</v>
      </c>
      <c r="F6" s="23" t="s">
        <v>152</v>
      </c>
      <c r="G6" s="22" t="s">
        <v>153</v>
      </c>
      <c r="H6" s="22" t="s">
        <v>94</v>
      </c>
      <c r="I6" s="23" t="s">
        <v>95</v>
      </c>
      <c r="J6" s="22"/>
      <c r="K6" s="22"/>
      <c r="L6" s="24">
        <v>0.011677199074074074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102</v>
      </c>
      <c r="B7" s="20" t="s">
        <v>75</v>
      </c>
      <c r="C7" s="21" t="s">
        <v>154</v>
      </c>
      <c r="D7" s="22">
        <v>14</v>
      </c>
      <c r="E7" s="22" t="s">
        <v>155</v>
      </c>
      <c r="F7" s="23" t="s">
        <v>156</v>
      </c>
      <c r="G7" s="22" t="s">
        <v>157</v>
      </c>
      <c r="H7" s="22" t="s">
        <v>158</v>
      </c>
      <c r="I7" s="23" t="s">
        <v>132</v>
      </c>
      <c r="J7" s="22"/>
      <c r="K7" s="22"/>
      <c r="L7" s="24">
        <v>0.012130902777777777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109</v>
      </c>
      <c r="B8" s="20" t="s">
        <v>75</v>
      </c>
      <c r="C8" s="21" t="s">
        <v>159</v>
      </c>
      <c r="D8" s="22">
        <v>16</v>
      </c>
      <c r="E8" s="22" t="s">
        <v>160</v>
      </c>
      <c r="F8" s="23" t="s">
        <v>161</v>
      </c>
      <c r="G8" s="22" t="s">
        <v>162</v>
      </c>
      <c r="H8" s="22" t="s">
        <v>163</v>
      </c>
      <c r="I8" s="23" t="s">
        <v>164</v>
      </c>
      <c r="J8" s="22"/>
      <c r="K8" s="22"/>
      <c r="L8" s="24">
        <v>0.014238773148148148</v>
      </c>
      <c r="M8" s="22"/>
      <c r="N8" s="22"/>
      <c r="O8" s="24"/>
      <c r="P8" s="24"/>
      <c r="Q8" s="22"/>
      <c r="R8" s="22"/>
      <c r="S8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115" zoomScaleNormal="115" workbookViewId="0" topLeftCell="A1">
      <selection activeCell="A1" activeCellId="1" sqref="A27:IV42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165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90</v>
      </c>
      <c r="D3" s="22">
        <v>24</v>
      </c>
      <c r="E3" s="22" t="s">
        <v>166</v>
      </c>
      <c r="F3" s="23" t="s">
        <v>167</v>
      </c>
      <c r="G3" s="22" t="s">
        <v>168</v>
      </c>
      <c r="H3" s="22" t="s">
        <v>147</v>
      </c>
      <c r="I3" s="23" t="s">
        <v>169</v>
      </c>
      <c r="J3" s="22"/>
      <c r="K3" s="22"/>
      <c r="L3" s="24">
        <v>0.008799884259259259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83</v>
      </c>
      <c r="C4" s="21" t="s">
        <v>90</v>
      </c>
      <c r="D4" s="22">
        <v>25</v>
      </c>
      <c r="E4" s="22" t="s">
        <v>170</v>
      </c>
      <c r="F4" s="23" t="s">
        <v>171</v>
      </c>
      <c r="G4" s="22" t="s">
        <v>172</v>
      </c>
      <c r="H4" s="22" t="s">
        <v>147</v>
      </c>
      <c r="I4" s="23" t="s">
        <v>148</v>
      </c>
      <c r="J4" s="22"/>
      <c r="K4" s="22"/>
      <c r="L4" s="24">
        <v>0.00886574074074074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75</v>
      </c>
      <c r="C5" s="21" t="s">
        <v>76</v>
      </c>
      <c r="D5" s="22">
        <v>29</v>
      </c>
      <c r="E5" s="22" t="s">
        <v>173</v>
      </c>
      <c r="F5" s="23" t="s">
        <v>174</v>
      </c>
      <c r="G5" s="22" t="s">
        <v>175</v>
      </c>
      <c r="H5" s="22" t="s">
        <v>147</v>
      </c>
      <c r="I5" s="23" t="s">
        <v>126</v>
      </c>
      <c r="J5" s="22"/>
      <c r="K5" s="22"/>
      <c r="L5" s="24">
        <v>0.009168402777777777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96</v>
      </c>
      <c r="B6" s="20" t="s">
        <v>83</v>
      </c>
      <c r="C6" s="21" t="s">
        <v>76</v>
      </c>
      <c r="D6" s="22">
        <v>23</v>
      </c>
      <c r="E6" s="22" t="s">
        <v>176</v>
      </c>
      <c r="F6" s="23" t="s">
        <v>177</v>
      </c>
      <c r="G6" s="22" t="s">
        <v>146</v>
      </c>
      <c r="H6" s="22" t="s">
        <v>143</v>
      </c>
      <c r="I6" s="23" t="s">
        <v>178</v>
      </c>
      <c r="J6" s="22"/>
      <c r="K6" s="22"/>
      <c r="L6" s="24">
        <v>0.009169444444444445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102</v>
      </c>
      <c r="B7" s="20" t="s">
        <v>97</v>
      </c>
      <c r="C7" s="21" t="s">
        <v>90</v>
      </c>
      <c r="D7" s="22">
        <v>26</v>
      </c>
      <c r="E7" s="22" t="s">
        <v>179</v>
      </c>
      <c r="F7" s="23" t="s">
        <v>180</v>
      </c>
      <c r="G7" s="22" t="s">
        <v>93</v>
      </c>
      <c r="H7" s="22" t="s">
        <v>147</v>
      </c>
      <c r="I7" s="23" t="s">
        <v>95</v>
      </c>
      <c r="J7" s="22"/>
      <c r="K7" s="22"/>
      <c r="L7" s="24">
        <v>0.009275578703703703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109</v>
      </c>
      <c r="B8" s="20" t="s">
        <v>103</v>
      </c>
      <c r="C8" s="21" t="s">
        <v>90</v>
      </c>
      <c r="D8" s="22">
        <v>21</v>
      </c>
      <c r="E8" s="22" t="s">
        <v>181</v>
      </c>
      <c r="F8" s="23" t="s">
        <v>182</v>
      </c>
      <c r="G8" s="22" t="s">
        <v>183</v>
      </c>
      <c r="H8" s="22" t="s">
        <v>184</v>
      </c>
      <c r="I8" s="23" t="s">
        <v>81</v>
      </c>
      <c r="J8" s="22"/>
      <c r="K8" s="22"/>
      <c r="L8" s="24">
        <v>0.009412847222222222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115</v>
      </c>
      <c r="B9" s="20" t="s">
        <v>97</v>
      </c>
      <c r="C9" s="21" t="s">
        <v>76</v>
      </c>
      <c r="D9" s="22">
        <v>28</v>
      </c>
      <c r="E9" s="22" t="s">
        <v>185</v>
      </c>
      <c r="F9" s="23" t="s">
        <v>186</v>
      </c>
      <c r="G9" s="22" t="s">
        <v>187</v>
      </c>
      <c r="H9" s="22" t="s">
        <v>147</v>
      </c>
      <c r="I9" s="23" t="s">
        <v>188</v>
      </c>
      <c r="J9" s="22"/>
      <c r="K9" s="22"/>
      <c r="L9" s="24">
        <v>0.009473148148148149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121</v>
      </c>
      <c r="B10" s="20" t="s">
        <v>122</v>
      </c>
      <c r="C10" s="21" t="s">
        <v>90</v>
      </c>
      <c r="D10" s="22">
        <v>32</v>
      </c>
      <c r="E10" s="22" t="s">
        <v>189</v>
      </c>
      <c r="F10" s="23" t="s">
        <v>190</v>
      </c>
      <c r="G10" s="22" t="s">
        <v>191</v>
      </c>
      <c r="H10" s="22" t="s">
        <v>131</v>
      </c>
      <c r="I10" s="23" t="s">
        <v>192</v>
      </c>
      <c r="J10" s="22"/>
      <c r="K10" s="22"/>
      <c r="L10" s="24">
        <v>0.009910879629629629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127</v>
      </c>
      <c r="B11" s="20" t="s">
        <v>193</v>
      </c>
      <c r="C11" s="21" t="s">
        <v>90</v>
      </c>
      <c r="D11" s="22">
        <v>31</v>
      </c>
      <c r="E11" s="22" t="s">
        <v>194</v>
      </c>
      <c r="F11" s="23" t="s">
        <v>195</v>
      </c>
      <c r="G11" s="22" t="s">
        <v>118</v>
      </c>
      <c r="H11" s="22" t="s">
        <v>196</v>
      </c>
      <c r="I11" s="23" t="s">
        <v>120</v>
      </c>
      <c r="J11" s="22"/>
      <c r="K11" s="22"/>
      <c r="L11" s="24">
        <v>0.010575810185185185</v>
      </c>
      <c r="M11" s="22"/>
      <c r="N11" s="22"/>
      <c r="O11" s="24"/>
      <c r="P11" s="24"/>
      <c r="Q11" s="22"/>
      <c r="R11" s="22"/>
      <c r="S11" s="22"/>
    </row>
    <row r="12" spans="1:19" ht="12.75">
      <c r="A12" s="19" t="s">
        <v>133</v>
      </c>
      <c r="B12" s="20" t="s">
        <v>197</v>
      </c>
      <c r="C12" s="21" t="s">
        <v>90</v>
      </c>
      <c r="D12" s="22">
        <v>30</v>
      </c>
      <c r="E12" s="22" t="s">
        <v>198</v>
      </c>
      <c r="F12" s="23" t="s">
        <v>199</v>
      </c>
      <c r="G12" s="22" t="s">
        <v>200</v>
      </c>
      <c r="H12" s="22" t="s">
        <v>80</v>
      </c>
      <c r="I12" s="23" t="s">
        <v>201</v>
      </c>
      <c r="J12" s="22"/>
      <c r="K12" s="22"/>
      <c r="L12" s="24">
        <v>0.011003819444444445</v>
      </c>
      <c r="M12" s="22"/>
      <c r="N12" s="22"/>
      <c r="O12" s="24"/>
      <c r="P12" s="24"/>
      <c r="Q12" s="22"/>
      <c r="R12" s="22"/>
      <c r="S12" s="22"/>
    </row>
    <row r="13" spans="1:19" ht="12.75">
      <c r="A13" s="19" t="s">
        <v>202</v>
      </c>
      <c r="B13" s="20" t="s">
        <v>75</v>
      </c>
      <c r="C13" s="21" t="s">
        <v>154</v>
      </c>
      <c r="D13" s="22">
        <v>22</v>
      </c>
      <c r="E13" s="22" t="s">
        <v>203</v>
      </c>
      <c r="F13" s="23" t="s">
        <v>204</v>
      </c>
      <c r="G13" s="22" t="s">
        <v>205</v>
      </c>
      <c r="H13" s="22" t="s">
        <v>131</v>
      </c>
      <c r="I13" s="23" t="s">
        <v>114</v>
      </c>
      <c r="J13" s="22"/>
      <c r="K13" s="22"/>
      <c r="L13" s="24">
        <v>0.012286342592592592</v>
      </c>
      <c r="M13" s="22"/>
      <c r="N13" s="22"/>
      <c r="O13" s="24"/>
      <c r="P13" s="24"/>
      <c r="Q13" s="22"/>
      <c r="R13" s="22"/>
      <c r="S13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="115" zoomScaleNormal="115" workbookViewId="0" topLeftCell="A1">
      <selection activeCell="A1" activeCellId="1" sqref="A27:IV42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206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90</v>
      </c>
      <c r="D3" s="22">
        <v>41</v>
      </c>
      <c r="E3" s="22" t="s">
        <v>207</v>
      </c>
      <c r="F3" s="23" t="s">
        <v>208</v>
      </c>
      <c r="G3" s="22" t="s">
        <v>209</v>
      </c>
      <c r="H3" s="22" t="s">
        <v>147</v>
      </c>
      <c r="I3" s="23" t="s">
        <v>81</v>
      </c>
      <c r="J3" s="22"/>
      <c r="K3" s="22"/>
      <c r="L3" s="24">
        <v>0.011453125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75</v>
      </c>
      <c r="C4" s="21" t="s">
        <v>76</v>
      </c>
      <c r="D4" s="22">
        <v>43</v>
      </c>
      <c r="E4" s="22" t="s">
        <v>210</v>
      </c>
      <c r="F4" s="23" t="s">
        <v>211</v>
      </c>
      <c r="G4" s="22" t="s">
        <v>212</v>
      </c>
      <c r="H4" s="22" t="s">
        <v>131</v>
      </c>
      <c r="I4" s="23" t="s">
        <v>148</v>
      </c>
      <c r="J4" s="22"/>
      <c r="K4" s="22"/>
      <c r="L4" s="24">
        <v>0.012281249999999999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83</v>
      </c>
      <c r="C5" s="21" t="s">
        <v>90</v>
      </c>
      <c r="D5" s="22">
        <v>42</v>
      </c>
      <c r="E5" s="22" t="s">
        <v>213</v>
      </c>
      <c r="F5" s="23" t="s">
        <v>214</v>
      </c>
      <c r="G5" s="22" t="s">
        <v>136</v>
      </c>
      <c r="H5" s="22" t="s">
        <v>215</v>
      </c>
      <c r="I5" s="23" t="s">
        <v>114</v>
      </c>
      <c r="J5" s="22"/>
      <c r="K5" s="22"/>
      <c r="L5" s="24">
        <v>0.01263298611111111</v>
      </c>
      <c r="M5" s="22"/>
      <c r="N5" s="22"/>
      <c r="O5" s="24"/>
      <c r="P5" s="24"/>
      <c r="Q5" s="22"/>
      <c r="R5" s="22"/>
      <c r="S5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="115" zoomScaleNormal="115" workbookViewId="0" topLeftCell="A1">
      <selection activeCell="A1" activeCellId="1" sqref="A27:IV42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216</v>
      </c>
      <c r="B1" s="11"/>
      <c r="C1" s="11"/>
      <c r="D1" s="12" t="s">
        <v>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65</v>
      </c>
      <c r="B2" s="16" t="s">
        <v>66</v>
      </c>
      <c r="C2" s="17"/>
      <c r="D2" s="15" t="s">
        <v>67</v>
      </c>
      <c r="E2" s="15" t="s">
        <v>68</v>
      </c>
      <c r="F2" s="17" t="s">
        <v>69</v>
      </c>
      <c r="G2" s="15" t="s">
        <v>70</v>
      </c>
      <c r="H2" s="15" t="s">
        <v>71</v>
      </c>
      <c r="I2" s="17" t="s">
        <v>72</v>
      </c>
      <c r="J2" s="15"/>
      <c r="K2" s="15"/>
      <c r="L2" s="18" t="s">
        <v>73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74</v>
      </c>
      <c r="B3" s="20" t="s">
        <v>75</v>
      </c>
      <c r="C3" s="21" t="s">
        <v>76</v>
      </c>
      <c r="D3" s="22">
        <v>51</v>
      </c>
      <c r="E3" s="22" t="s">
        <v>217</v>
      </c>
      <c r="F3" s="23" t="s">
        <v>218</v>
      </c>
      <c r="G3" s="22" t="s">
        <v>219</v>
      </c>
      <c r="H3" s="22">
        <v>0</v>
      </c>
      <c r="I3" s="23" t="s">
        <v>88</v>
      </c>
      <c r="J3" s="22"/>
      <c r="K3" s="22"/>
      <c r="L3" s="24">
        <v>0.010525462962962962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82</v>
      </c>
      <c r="B4" s="20" t="s">
        <v>75</v>
      </c>
      <c r="C4" s="21" t="s">
        <v>90</v>
      </c>
      <c r="D4" s="22">
        <v>52</v>
      </c>
      <c r="E4" s="22" t="s">
        <v>220</v>
      </c>
      <c r="F4" s="23" t="s">
        <v>221</v>
      </c>
      <c r="G4" s="22" t="s">
        <v>222</v>
      </c>
      <c r="H4" s="22">
        <v>0</v>
      </c>
      <c r="I4" s="23" t="s">
        <v>223</v>
      </c>
      <c r="J4" s="22"/>
      <c r="K4" s="22"/>
      <c r="L4" s="24">
        <v>0.01104988425925926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89</v>
      </c>
      <c r="B5" s="20" t="s">
        <v>83</v>
      </c>
      <c r="C5" s="21" t="s">
        <v>76</v>
      </c>
      <c r="D5" s="22">
        <v>54</v>
      </c>
      <c r="E5" s="22" t="s">
        <v>224</v>
      </c>
      <c r="F5" s="23" t="s">
        <v>225</v>
      </c>
      <c r="G5" s="22" t="s">
        <v>226</v>
      </c>
      <c r="H5" s="22">
        <v>0</v>
      </c>
      <c r="I5" s="23" t="s">
        <v>81</v>
      </c>
      <c r="J5" s="22"/>
      <c r="K5" s="22"/>
      <c r="L5" s="24">
        <v>0.011118634259259259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96</v>
      </c>
      <c r="B6" s="20" t="s">
        <v>97</v>
      </c>
      <c r="C6" s="21" t="s">
        <v>76</v>
      </c>
      <c r="D6" s="22">
        <v>53</v>
      </c>
      <c r="E6" s="22" t="s">
        <v>227</v>
      </c>
      <c r="F6" s="23" t="s">
        <v>228</v>
      </c>
      <c r="G6" s="22" t="s">
        <v>229</v>
      </c>
      <c r="H6" s="22">
        <v>0</v>
      </c>
      <c r="I6" s="23" t="s">
        <v>230</v>
      </c>
      <c r="J6" s="22"/>
      <c r="K6" s="22"/>
      <c r="L6" s="24">
        <v>0.011145717592592592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102</v>
      </c>
      <c r="B7" s="20" t="s">
        <v>83</v>
      </c>
      <c r="C7" s="21" t="s">
        <v>90</v>
      </c>
      <c r="D7" s="22">
        <v>56</v>
      </c>
      <c r="E7" s="22" t="s">
        <v>231</v>
      </c>
      <c r="F7" s="23" t="s">
        <v>232</v>
      </c>
      <c r="G7" s="22" t="s">
        <v>233</v>
      </c>
      <c r="H7" s="22">
        <v>0</v>
      </c>
      <c r="I7" s="23" t="s">
        <v>234</v>
      </c>
      <c r="J7" s="22"/>
      <c r="K7" s="22"/>
      <c r="L7" s="24">
        <v>0.011564004629629629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109</v>
      </c>
      <c r="B8" s="20" t="s">
        <v>97</v>
      </c>
      <c r="C8" s="21" t="s">
        <v>90</v>
      </c>
      <c r="D8" s="22">
        <v>57</v>
      </c>
      <c r="E8" s="22" t="s">
        <v>235</v>
      </c>
      <c r="F8" s="23" t="s">
        <v>236</v>
      </c>
      <c r="G8" s="22" t="s">
        <v>237</v>
      </c>
      <c r="H8" s="22" t="e">
        <f>#N/A</f>
        <v>#N/A</v>
      </c>
      <c r="I8" s="23" t="s">
        <v>238</v>
      </c>
      <c r="J8" s="22"/>
      <c r="K8" s="22"/>
      <c r="L8" s="24">
        <v>0.012001851851851852</v>
      </c>
      <c r="M8" s="22"/>
      <c r="N8" s="22"/>
      <c r="O8" s="24"/>
      <c r="P8" s="24"/>
      <c r="Q8" s="22"/>
      <c r="R8" s="22"/>
      <c r="S8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Strakonice&amp;R&amp;"Arial,Běžné"&amp;12závod č. 74</oddHeader>
    <oddFooter xml:space="preserve">&amp;L&amp;T / &amp;D&amp;C&amp;"Tinos,Běžné"&amp;12TJ Bohemians Praha&amp;R&amp;"Arial,Běžné"&amp;8ESKYMO 1.7.8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2023-06-18T10:39:27Z</dcterms:created>
  <dcterms:modified xsi:type="dcterms:W3CDTF">2023-06-18T10:39:51Z</dcterms:modified>
  <cp:category/>
  <cp:version/>
  <cp:contentType/>
  <cp:contentStatus/>
  <cp:revision>1</cp:revision>
</cp:coreProperties>
</file>